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40" windowHeight="11805" activeTab="0"/>
  </bookViews>
  <sheets>
    <sheet name="様式①願書（大学院）1" sheetId="1" r:id="rId1"/>
    <sheet name="様式①願書（大学院・経歴、成績）2" sheetId="2" r:id="rId2"/>
    <sheet name="様式①願書（家族構成・経済状況）3" sheetId="3" r:id="rId3"/>
    <sheet name="様式①願書（奨学金応募理由）4" sheetId="4" r:id="rId4"/>
    <sheet name="Sheet3" sheetId="5" r:id="rId5"/>
  </sheets>
  <definedNames>
    <definedName name="_xlfn.IFERROR" hidden="1">#NAME?</definedName>
    <definedName name="_xlnm.Print_Area" localSheetId="2">'様式①願書（家族構成・経済状況）3'!$B$1:$K$44</definedName>
    <definedName name="_xlnm.Print_Area" localSheetId="3">'様式①願書（奨学金応募理由）4'!$C$1:$K$7</definedName>
    <definedName name="_xlnm.Print_Area" localSheetId="0">'様式①願書（大学院）1'!$B$1:$K$43</definedName>
    <definedName name="_xlnm.Print_Area" localSheetId="1">'様式①願書（大学院・経歴、成績）2'!$A$2:$K$45</definedName>
  </definedNames>
  <calcPr fullCalcOnLoad="1"/>
</workbook>
</file>

<file path=xl/sharedStrings.xml><?xml version="1.0" encoding="utf-8"?>
<sst xmlns="http://schemas.openxmlformats.org/spreadsheetml/2006/main" count="335" uniqueCount="229">
  <si>
    <t>姓名</t>
  </si>
  <si>
    <t>漢字</t>
  </si>
  <si>
    <t>性別</t>
  </si>
  <si>
    <t>男</t>
  </si>
  <si>
    <t>女</t>
  </si>
  <si>
    <t>生年月日</t>
  </si>
  <si>
    <t>国籍</t>
  </si>
  <si>
    <t>出生地</t>
  </si>
  <si>
    <t>特別永住者</t>
  </si>
  <si>
    <t>年</t>
  </si>
  <si>
    <t>月</t>
  </si>
  <si>
    <t>在学校名</t>
  </si>
  <si>
    <t>国立</t>
  </si>
  <si>
    <t>公立</t>
  </si>
  <si>
    <t>私立</t>
  </si>
  <si>
    <t>通学するキャンパス所在地</t>
  </si>
  <si>
    <t>研究科</t>
  </si>
  <si>
    <t>専攻</t>
  </si>
  <si>
    <t>修了見込</t>
  </si>
  <si>
    <t>現住所</t>
  </si>
  <si>
    <t>〒</t>
  </si>
  <si>
    <t>建物名</t>
  </si>
  <si>
    <t>通学状況</t>
  </si>
  <si>
    <t>①自宅通学</t>
  </si>
  <si>
    <t>②自宅外</t>
  </si>
  <si>
    <t>研究テーマ</t>
  </si>
  <si>
    <t>応募者との関係</t>
  </si>
  <si>
    <t>保証人住所</t>
  </si>
  <si>
    <t>永住者</t>
  </si>
  <si>
    <t>家族滞在</t>
  </si>
  <si>
    <t>生まれ</t>
  </si>
  <si>
    <t>継続</t>
  </si>
  <si>
    <t>新規</t>
  </si>
  <si>
    <t>学年</t>
  </si>
  <si>
    <t>博士・修士・専門職</t>
  </si>
  <si>
    <t>〒</t>
  </si>
  <si>
    <t>公益財団法人 朝鮮奨学会</t>
  </si>
  <si>
    <t>事務処理欄</t>
  </si>
  <si>
    <t>受付日</t>
  </si>
  <si>
    <t>受付日</t>
  </si>
  <si>
    <t>受付№</t>
  </si>
  <si>
    <t>応募者ID</t>
  </si>
  <si>
    <t>奨学生番号</t>
  </si>
  <si>
    <t>(記入不要）</t>
  </si>
  <si>
    <t>留学生学推</t>
  </si>
  <si>
    <t>連絡</t>
  </si>
  <si>
    <t>備考</t>
  </si>
  <si>
    <t>　</t>
  </si>
  <si>
    <t>大学院</t>
  </si>
  <si>
    <t>保証人
姓名</t>
  </si>
  <si>
    <t>大学</t>
  </si>
  <si>
    <t>】</t>
  </si>
  <si>
    <t>姓名【</t>
  </si>
  <si>
    <t>応募者本人の経歴について</t>
  </si>
  <si>
    <t>学歴</t>
  </si>
  <si>
    <t>（西暦）</t>
  </si>
  <si>
    <t>※編入学・休学・退学、また日本語学校の在学校歴も正確に記入すること。</t>
  </si>
  <si>
    <t>月</t>
  </si>
  <si>
    <t>小学校卒業</t>
  </si>
  <si>
    <t>所在地</t>
  </si>
  <si>
    <t>中学校卒業</t>
  </si>
  <si>
    <t>高等学校卒業</t>
  </si>
  <si>
    <t>職歴・兵役など　</t>
  </si>
  <si>
    <t>～</t>
  </si>
  <si>
    <t>母国語理解度(複数回答可）</t>
  </si>
  <si>
    <t>資格</t>
  </si>
  <si>
    <t>趣味・特技</t>
  </si>
  <si>
    <t>評定</t>
  </si>
  <si>
    <t>科目数</t>
  </si>
  <si>
    <t>秀・優</t>
  </si>
  <si>
    <t>×</t>
  </si>
  <si>
    <t>＝</t>
  </si>
  <si>
    <t>良</t>
  </si>
  <si>
    <t>可</t>
  </si>
  <si>
    <t>(b)</t>
  </si>
  <si>
    <t>(a)</t>
  </si>
  <si>
    <t>点</t>
  </si>
  <si>
    <t>成績評価値</t>
  </si>
  <si>
    <t>科目</t>
  </si>
  <si>
    <t>時間</t>
  </si>
  <si>
    <t>計</t>
  </si>
  <si>
    <t>80点以上</t>
  </si>
  <si>
    <t>70～79点</t>
  </si>
  <si>
    <t>60～69点</t>
  </si>
  <si>
    <t>学年</t>
  </si>
  <si>
    <t>大学院生</t>
  </si>
  <si>
    <t>奨学金応募理由</t>
  </si>
  <si>
    <t>大学名</t>
  </si>
  <si>
    <t>学部/研究科</t>
  </si>
  <si>
    <t>課程</t>
  </si>
  <si>
    <t>奨学金応募理由（家庭事情等を具体的に記入すること）</t>
  </si>
  <si>
    <t>提出書類のチェック</t>
  </si>
  <si>
    <t>4.理解できない。</t>
  </si>
  <si>
    <t>定住者</t>
  </si>
  <si>
    <t>※評価が「合格」「認定」でなされる科目は除く。―左記に該当する科目数→</t>
  </si>
  <si>
    <t>成績計算表</t>
  </si>
  <si>
    <t>評価点</t>
  </si>
  <si>
    <t>続柄</t>
  </si>
  <si>
    <t>年齢</t>
  </si>
  <si>
    <t>職業</t>
  </si>
  <si>
    <t>年間収入</t>
  </si>
  <si>
    <t>（所得）</t>
  </si>
  <si>
    <t>同居有無</t>
  </si>
  <si>
    <t>父</t>
  </si>
  <si>
    <t>同居・別居</t>
  </si>
  <si>
    <t>母</t>
  </si>
  <si>
    <t>学校名</t>
  </si>
  <si>
    <t>通学状況</t>
  </si>
  <si>
    <t>自宅・自宅外</t>
  </si>
  <si>
    <t>□応募中</t>
  </si>
  <si>
    <t>年間収入(所得）</t>
  </si>
  <si>
    <t>円</t>
  </si>
  <si>
    <t>応募者本人の経済状況（見込み）</t>
  </si>
  <si>
    <t>項目</t>
  </si>
  <si>
    <t>備考(経済状況の追記等）</t>
  </si>
  <si>
    <t>収入</t>
  </si>
  <si>
    <t>家族からの援助（学費除く）</t>
  </si>
  <si>
    <t>交通費（定期）</t>
  </si>
  <si>
    <t>奨学金</t>
  </si>
  <si>
    <t>学外奨学金</t>
  </si>
  <si>
    <t>受給中・応募中</t>
  </si>
  <si>
    <t>学内奨学金</t>
  </si>
  <si>
    <t>支出</t>
  </si>
  <si>
    <t>家賃（光熱費は除く　※自宅外生のみ）</t>
  </si>
  <si>
    <t>授業料減免</t>
  </si>
  <si>
    <t>奨学金名称</t>
  </si>
  <si>
    <t>形態</t>
  </si>
  <si>
    <t>受給の有無</t>
  </si>
  <si>
    <t>給付・貸与</t>
  </si>
  <si>
    <t>※該当する年度に○をしてください。</t>
  </si>
  <si>
    <t>応募</t>
  </si>
  <si>
    <t>2017年度</t>
  </si>
  <si>
    <t>2016年度</t>
  </si>
  <si>
    <t>2015年度</t>
  </si>
  <si>
    <t>本会奨学金受給歴</t>
  </si>
  <si>
    <t>受給</t>
  </si>
  <si>
    <t>博士</t>
  </si>
  <si>
    <t>年間</t>
  </si>
  <si>
    <t>高校</t>
  </si>
  <si>
    <t>修士/専門職</t>
  </si>
  <si>
    <t>（写真等貼付可）</t>
  </si>
  <si>
    <t>年齢(満）</t>
  </si>
  <si>
    <t>帰省先住所</t>
  </si>
  <si>
    <t>S/A</t>
  </si>
  <si>
    <t>B</t>
  </si>
  <si>
    <t>】</t>
  </si>
  <si>
    <t>家族構成および経済状況(応募者本人は除く）</t>
  </si>
  <si>
    <t>本会今年度応募の有無</t>
  </si>
  <si>
    <t xml:space="preserve">家族のうち主たる家計支持者について </t>
  </si>
  <si>
    <t>学費について</t>
  </si>
  <si>
    <t>授業料(入学金・施設費は除く）</t>
  </si>
  <si>
    <t>今年度</t>
  </si>
  <si>
    <t>全額・半額・(　　）％</t>
  </si>
  <si>
    <t>昨年度</t>
  </si>
  <si>
    <t>アルバイト</t>
  </si>
  <si>
    <t>受給中・応募中</t>
  </si>
  <si>
    <t xml:space="preserve"> </t>
  </si>
  <si>
    <t>過去　本会高校・大学・大学院奨学金への応募と受給歴について</t>
  </si>
  <si>
    <t xml:space="preserve">奨学生番号
</t>
  </si>
  <si>
    <t>就学者以外</t>
  </si>
  <si>
    <t>年額</t>
  </si>
  <si>
    <t>円</t>
  </si>
  <si>
    <t>渡日年月</t>
  </si>
  <si>
    <t>入学・修了見込</t>
  </si>
  <si>
    <t>アパート・寮・親類宅・ルームシェア・その他（　　　　　　　　　　）</t>
  </si>
  <si>
    <t>父・母・その他（　　　　　　　　）</t>
  </si>
  <si>
    <t>取得単位数</t>
  </si>
  <si>
    <t>修了に必要な単位数</t>
  </si>
  <si>
    <t>人</t>
  </si>
  <si>
    <t>その他（　　　　　　　　　　　　　）</t>
  </si>
  <si>
    <t>今年度　他の奨学金の受給・応募について</t>
  </si>
  <si>
    <t>金額（月）</t>
  </si>
  <si>
    <t>年　       　　月　</t>
  </si>
  <si>
    <t>就学者</t>
  </si>
  <si>
    <t>都道
府県</t>
  </si>
  <si>
    <t>（記入不要）</t>
  </si>
  <si>
    <t>※医歯薬科系専攻で時間で評価される科目の履修時間数→</t>
  </si>
  <si>
    <t>C</t>
  </si>
  <si>
    <t xml:space="preserve"> </t>
  </si>
  <si>
    <t>成績評価値</t>
  </si>
  <si>
    <t>月額（平均）</t>
  </si>
  <si>
    <r>
      <t xml:space="preserve">自営業の場合
</t>
    </r>
    <r>
      <rPr>
        <sz val="8"/>
        <rFont val="游ゴシック"/>
        <family val="3"/>
      </rPr>
      <t>従業員の数</t>
    </r>
  </si>
  <si>
    <r>
      <t xml:space="preserve">
</t>
    </r>
    <r>
      <rPr>
        <sz val="8"/>
        <rFont val="游ゴシック"/>
        <family val="3"/>
      </rPr>
      <t>(通称名　　　　　　　　　　）</t>
    </r>
  </si>
  <si>
    <t>(b)科目数合計</t>
  </si>
  <si>
    <t>(a)点数合計</t>
  </si>
  <si>
    <t>2018年度</t>
  </si>
  <si>
    <t>学部入学</t>
  </si>
  <si>
    <t>学部卒業</t>
  </si>
  <si>
    <t>大学院</t>
  </si>
  <si>
    <t>卒業</t>
  </si>
  <si>
    <t>研究科入学</t>
  </si>
  <si>
    <t>電話番号</t>
  </si>
  <si>
    <t>審査決定時期</t>
  </si>
  <si>
    <t>部活・サークル・課外活動</t>
  </si>
  <si>
    <t>←成績評価値欄に転記する。</t>
  </si>
  <si>
    <t>韓国　　・　　朝鮮</t>
  </si>
  <si>
    <t>在留資格
等</t>
  </si>
  <si>
    <t>□有 □無</t>
  </si>
  <si>
    <t>事務処理欄（記入しない）
成績・単位確認欄</t>
  </si>
  <si>
    <t>学業成績と単位について</t>
  </si>
  <si>
    <t>（下記成績計算表で計算すること）</t>
  </si>
  <si>
    <t>ｶﾀｶﾅ</t>
  </si>
  <si>
    <t>入学</t>
  </si>
  <si>
    <t>②緊急時連絡先</t>
  </si>
  <si>
    <t>連絡先</t>
  </si>
  <si>
    <t>①携帯電話</t>
  </si>
  <si>
    <t>1.会話ができる。</t>
  </si>
  <si>
    <t>2.読み書きができる。</t>
  </si>
  <si>
    <t>3.簡単な挨拶、単語を知っている。</t>
  </si>
  <si>
    <t>5.学習中（　　　　　　　　　　　　　　　）</t>
  </si>
  <si>
    <t>（10～11ポイント推奨）</t>
  </si>
  <si>
    <t>ﾊﾝｸﾞﾙ</t>
  </si>
  <si>
    <t>通称名</t>
  </si>
  <si>
    <t>英字</t>
  </si>
  <si>
    <t>本部・関西・地方</t>
  </si>
  <si>
    <t>留学</t>
  </si>
  <si>
    <t>その他（　　　　　　　　　　　　）</t>
  </si>
  <si>
    <t>申込中</t>
  </si>
  <si>
    <t>全額・半額・(　　）％</t>
  </si>
  <si>
    <t>適用中</t>
  </si>
  <si>
    <t>結果時期↓</t>
  </si>
  <si>
    <t>③eﾒｰﾙｱﾄﾞﾚｽ</t>
  </si>
  <si>
    <r>
      <t>2019年度 大学院奨学生 願書</t>
    </r>
    <r>
      <rPr>
        <sz val="10.5"/>
        <rFont val="ＭＳ 明朝"/>
        <family val="1"/>
      </rPr>
      <t>　</t>
    </r>
  </si>
  <si>
    <t>※注意　「記入の手引き」を参照に、必ず応募者本人が記入すること（データ入力も可）。</t>
  </si>
  <si>
    <t>□願書（1.2.3.4）　□写真　□研究（1・2）□成績　□在学
□推薦    □特・在　□収入所得　□封筒　 □ﾁｪｯｸｼｰﾄ</t>
  </si>
  <si>
    <r>
      <rPr>
        <sz val="10"/>
        <rFont val="游ゴシック"/>
        <family val="3"/>
      </rPr>
      <t>□済</t>
    </r>
    <r>
      <rPr>
        <sz val="9"/>
        <rFont val="游ゴシック"/>
        <family val="3"/>
      </rPr>
      <t>（　　）</t>
    </r>
  </si>
  <si>
    <r>
      <t>自己PR（ 入学の動機・学業状況・大学生活の目標と</t>
    </r>
    <r>
      <rPr>
        <sz val="11"/>
        <rFont val="游ゴシック"/>
        <family val="3"/>
      </rPr>
      <t>卒業後の進路など）</t>
    </r>
  </si>
  <si>
    <t>（自宅・父・母・その他　　　　　　　　）</t>
  </si>
  <si>
    <t>職業(会社名・職責・業種）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</si>
</sst>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d&quot;日&quot;;@"/>
    <numFmt numFmtId="178" formatCode="0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8"/>
      <color indexed="8"/>
      <name val="游ゴシック"/>
      <family val="3"/>
    </font>
    <font>
      <b/>
      <sz val="20"/>
      <color indexed="8"/>
      <name val="游ゴシック"/>
      <family val="3"/>
    </font>
    <font>
      <sz val="11"/>
      <name val="游ゴシック"/>
      <family val="3"/>
    </font>
    <font>
      <sz val="11"/>
      <color indexed="8"/>
      <name val="游ゴシック"/>
      <family val="3"/>
    </font>
    <font>
      <b/>
      <sz val="11"/>
      <name val="游ゴシック"/>
      <family val="3"/>
    </font>
    <font>
      <sz val="18"/>
      <name val="游ゴシック"/>
      <family val="3"/>
    </font>
    <font>
      <sz val="12"/>
      <name val="游ゴシック"/>
      <family val="3"/>
    </font>
    <font>
      <sz val="9"/>
      <name val="游ゴシック"/>
      <family val="3"/>
    </font>
    <font>
      <sz val="8"/>
      <name val="游ゴシック"/>
      <family val="3"/>
    </font>
    <font>
      <sz val="10"/>
      <name val="游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20"/>
      <name val="游ゴシック"/>
      <family val="3"/>
    </font>
    <font>
      <sz val="14"/>
      <name val="游ゴシック"/>
      <family val="3"/>
    </font>
    <font>
      <sz val="26"/>
      <name val="游ゴシック"/>
      <family val="3"/>
    </font>
    <font>
      <sz val="11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游ゴシック"/>
      <family val="3"/>
    </font>
    <font>
      <sz val="10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6"/>
      <name val="Calibri"/>
      <family val="3"/>
    </font>
    <font>
      <sz val="20"/>
      <name val="Calibri"/>
      <family val="3"/>
    </font>
    <font>
      <sz val="14"/>
      <name val="Calibri"/>
      <family val="3"/>
    </font>
    <font>
      <sz val="26"/>
      <name val="Calibri"/>
      <family val="3"/>
    </font>
    <font>
      <sz val="18"/>
      <name val="Calibri"/>
      <family val="3"/>
    </font>
    <font>
      <b/>
      <sz val="2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>
        <color theme="0"/>
      </bottom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thin"/>
      <top style="hair"/>
      <bottom/>
    </border>
    <border>
      <left/>
      <right/>
      <top style="hair"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 style="thin"/>
      <bottom style="hair"/>
    </border>
    <border>
      <left/>
      <right style="thin"/>
      <top style="thin"/>
      <bottom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0"/>
      </bottom>
    </border>
    <border>
      <left style="thin"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/>
      <bottom style="thin"/>
    </border>
    <border>
      <left/>
      <right style="hair"/>
      <top style="thin"/>
      <bottom/>
    </border>
    <border>
      <left/>
      <right style="thin">
        <color theme="0"/>
      </right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41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34" borderId="27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center" vertical="center"/>
    </xf>
    <xf numFmtId="0" fontId="59" fillId="34" borderId="28" xfId="48" applyNumberFormat="1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left"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2" fillId="0" borderId="0" xfId="0" applyFont="1" applyBorder="1" applyAlignment="1">
      <alignment vertical="top" textRotation="255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 shrinkToFit="1"/>
    </xf>
    <xf numFmtId="0" fontId="62" fillId="0" borderId="29" xfId="0" applyFont="1" applyBorder="1" applyAlignment="1">
      <alignment vertical="top" textRotation="255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9" fillId="0" borderId="30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 shrinkToFit="1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 shrinkToFit="1"/>
    </xf>
    <xf numFmtId="0" fontId="59" fillId="0" borderId="34" xfId="0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35" xfId="0" applyFont="1" applyBorder="1" applyAlignment="1">
      <alignment vertical="center"/>
    </xf>
    <xf numFmtId="0" fontId="59" fillId="34" borderId="36" xfId="0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0" fontId="59" fillId="34" borderId="36" xfId="0" applyNumberFormat="1" applyFont="1" applyFill="1" applyBorder="1" applyAlignment="1">
      <alignment horizontal="center" vertical="center"/>
    </xf>
    <xf numFmtId="0" fontId="60" fillId="0" borderId="29" xfId="0" applyFont="1" applyBorder="1" applyAlignment="1">
      <alignment vertical="center"/>
    </xf>
    <xf numFmtId="0" fontId="59" fillId="34" borderId="38" xfId="48" applyNumberFormat="1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61" fillId="0" borderId="39" xfId="0" applyFont="1" applyBorder="1" applyAlignment="1">
      <alignment vertical="center"/>
    </xf>
    <xf numFmtId="0" fontId="59" fillId="0" borderId="40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0" xfId="0" applyFont="1" applyBorder="1" applyAlignment="1">
      <alignment horizontal="right" vertical="center" wrapText="1"/>
    </xf>
    <xf numFmtId="0" fontId="62" fillId="0" borderId="40" xfId="0" applyFont="1" applyBorder="1" applyAlignment="1">
      <alignment horizontal="right" vertical="center"/>
    </xf>
    <xf numFmtId="0" fontId="60" fillId="0" borderId="41" xfId="0" applyFont="1" applyBorder="1" applyAlignment="1">
      <alignment horizontal="center" vertical="center"/>
    </xf>
    <xf numFmtId="0" fontId="62" fillId="0" borderId="41" xfId="0" applyFont="1" applyBorder="1" applyAlignment="1">
      <alignment horizontal="right" vertical="center"/>
    </xf>
    <xf numFmtId="0" fontId="59" fillId="0" borderId="40" xfId="0" applyFont="1" applyBorder="1" applyAlignment="1">
      <alignment horizontal="right" vertical="center"/>
    </xf>
    <xf numFmtId="0" fontId="59" fillId="0" borderId="40" xfId="0" applyFont="1" applyFill="1" applyBorder="1" applyAlignment="1">
      <alignment horizontal="right" vertical="center"/>
    </xf>
    <xf numFmtId="0" fontId="59" fillId="0" borderId="40" xfId="0" applyFont="1" applyFill="1" applyBorder="1" applyAlignment="1">
      <alignment horizontal="center" vertical="center"/>
    </xf>
    <xf numFmtId="0" fontId="60" fillId="0" borderId="42" xfId="0" applyFont="1" applyBorder="1" applyAlignment="1">
      <alignment horizontal="left" vertical="center"/>
    </xf>
    <xf numFmtId="0" fontId="60" fillId="0" borderId="42" xfId="0" applyFont="1" applyBorder="1" applyAlignment="1">
      <alignment vertical="center"/>
    </xf>
    <xf numFmtId="0" fontId="59" fillId="0" borderId="40" xfId="0" applyFont="1" applyBorder="1" applyAlignment="1">
      <alignment horizontal="left"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33" xfId="0" applyFont="1" applyBorder="1" applyAlignment="1">
      <alignment horizontal="left" vertical="center" indent="2"/>
    </xf>
    <xf numFmtId="0" fontId="59" fillId="33" borderId="32" xfId="0" applyFont="1" applyFill="1" applyBorder="1" applyAlignment="1">
      <alignment horizontal="center" vertical="center"/>
    </xf>
    <xf numFmtId="0" fontId="63" fillId="35" borderId="43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right"/>
    </xf>
    <xf numFmtId="0" fontId="59" fillId="33" borderId="10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right" vertical="center"/>
    </xf>
    <xf numFmtId="0" fontId="60" fillId="0" borderId="41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39" xfId="0" applyFont="1" applyBorder="1" applyAlignment="1">
      <alignment horizontal="right" vertical="center"/>
    </xf>
    <xf numFmtId="0" fontId="59" fillId="0" borderId="4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46" xfId="0" applyFont="1" applyBorder="1" applyAlignment="1">
      <alignment vertical="center"/>
    </xf>
    <xf numFmtId="0" fontId="59" fillId="0" borderId="47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36" xfId="0" applyNumberFormat="1" applyFont="1" applyFill="1" applyBorder="1" applyAlignment="1">
      <alignment horizontal="left" vertical="center"/>
    </xf>
    <xf numFmtId="0" fontId="59" fillId="34" borderId="48" xfId="0" applyNumberFormat="1" applyFont="1" applyFill="1" applyBorder="1" applyAlignment="1">
      <alignment horizontal="right" vertical="center"/>
    </xf>
    <xf numFmtId="178" fontId="59" fillId="0" borderId="39" xfId="0" applyNumberFormat="1" applyFont="1" applyBorder="1" applyAlignment="1">
      <alignment horizontal="center" vertical="center"/>
    </xf>
    <xf numFmtId="0" fontId="59" fillId="0" borderId="49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center" vertical="center"/>
    </xf>
    <xf numFmtId="0" fontId="59" fillId="0" borderId="31" xfId="0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62" fillId="0" borderId="39" xfId="0" applyFont="1" applyBorder="1" applyAlignment="1">
      <alignment horizontal="right" vertical="center" wrapText="1"/>
    </xf>
    <xf numFmtId="0" fontId="59" fillId="0" borderId="0" xfId="0" applyFont="1" applyAlignment="1">
      <alignment horizontal="right" vertical="center"/>
    </xf>
    <xf numFmtId="0" fontId="59" fillId="0" borderId="49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0" fontId="59" fillId="0" borderId="50" xfId="0" applyFont="1" applyBorder="1" applyAlignment="1">
      <alignment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0" borderId="44" xfId="0" applyFont="1" applyBorder="1" applyAlignment="1">
      <alignment vertical="center"/>
    </xf>
    <xf numFmtId="0" fontId="59" fillId="0" borderId="36" xfId="0" applyFont="1" applyBorder="1" applyAlignment="1">
      <alignment horizontal="right" vertical="center"/>
    </xf>
    <xf numFmtId="0" fontId="59" fillId="0" borderId="39" xfId="0" applyFont="1" applyBorder="1" applyAlignment="1">
      <alignment horizontal="right" vertical="center"/>
    </xf>
    <xf numFmtId="0" fontId="59" fillId="0" borderId="39" xfId="0" applyFont="1" applyBorder="1" applyAlignment="1">
      <alignment vertical="center"/>
    </xf>
    <xf numFmtId="0" fontId="59" fillId="0" borderId="51" xfId="0" applyFont="1" applyBorder="1" applyAlignment="1">
      <alignment vertical="center"/>
    </xf>
    <xf numFmtId="0" fontId="59" fillId="0" borderId="52" xfId="0" applyFont="1" applyBorder="1" applyAlignment="1">
      <alignment vertical="center"/>
    </xf>
    <xf numFmtId="0" fontId="59" fillId="0" borderId="53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49" xfId="0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59" fillId="34" borderId="44" xfId="0" applyFont="1" applyFill="1" applyBorder="1" applyAlignment="1">
      <alignment vertical="center"/>
    </xf>
    <xf numFmtId="0" fontId="59" fillId="34" borderId="36" xfId="0" applyFont="1" applyFill="1" applyBorder="1" applyAlignment="1">
      <alignment vertical="center"/>
    </xf>
    <xf numFmtId="0" fontId="59" fillId="0" borderId="44" xfId="0" applyFont="1" applyBorder="1" applyAlignment="1">
      <alignment horizontal="left" vertical="center"/>
    </xf>
    <xf numFmtId="0" fontId="59" fillId="0" borderId="36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0" fillId="0" borderId="28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33" borderId="44" xfId="0" applyFont="1" applyFill="1" applyBorder="1" applyAlignment="1">
      <alignment vertical="center"/>
    </xf>
    <xf numFmtId="0" fontId="59" fillId="33" borderId="36" xfId="0" applyFont="1" applyFill="1" applyBorder="1" applyAlignment="1">
      <alignment vertical="center"/>
    </xf>
    <xf numFmtId="0" fontId="59" fillId="33" borderId="39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59" fillId="0" borderId="36" xfId="0" applyFont="1" applyBorder="1" applyAlignment="1">
      <alignment horizontal="right"/>
    </xf>
    <xf numFmtId="0" fontId="59" fillId="0" borderId="36" xfId="0" applyFont="1" applyBorder="1" applyAlignment="1">
      <alignment vertical="center"/>
    </xf>
    <xf numFmtId="0" fontId="59" fillId="0" borderId="36" xfId="0" applyFont="1" applyBorder="1" applyAlignment="1">
      <alignment horizontal="right" vertical="center"/>
    </xf>
    <xf numFmtId="0" fontId="60" fillId="34" borderId="49" xfId="0" applyFont="1" applyFill="1" applyBorder="1" applyAlignment="1">
      <alignment vertical="center"/>
    </xf>
    <xf numFmtId="0" fontId="60" fillId="34" borderId="45" xfId="0" applyFont="1" applyFill="1" applyBorder="1" applyAlignment="1">
      <alignment vertical="center"/>
    </xf>
    <xf numFmtId="0" fontId="59" fillId="0" borderId="45" xfId="0" applyFont="1" applyBorder="1" applyAlignment="1">
      <alignment horizontal="left" vertical="center"/>
    </xf>
    <xf numFmtId="0" fontId="59" fillId="0" borderId="45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28" xfId="0" applyFont="1" applyBorder="1" applyAlignment="1">
      <alignment vertical="center" shrinkToFi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38" fontId="59" fillId="0" borderId="0" xfId="48" applyFont="1" applyBorder="1" applyAlignment="1">
      <alignment vertical="center"/>
    </xf>
    <xf numFmtId="38" fontId="59" fillId="0" borderId="45" xfId="48" applyFont="1" applyBorder="1" applyAlignment="1">
      <alignment vertical="center"/>
    </xf>
    <xf numFmtId="0" fontId="63" fillId="33" borderId="39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65" fillId="0" borderId="54" xfId="0" applyFont="1" applyBorder="1" applyAlignment="1">
      <alignment vertical="top" wrapText="1"/>
    </xf>
    <xf numFmtId="0" fontId="59" fillId="0" borderId="10" xfId="0" applyFont="1" applyBorder="1" applyAlignment="1">
      <alignment vertical="center"/>
    </xf>
    <xf numFmtId="0" fontId="59" fillId="0" borderId="55" xfId="0" applyFont="1" applyBorder="1" applyAlignment="1">
      <alignment vertical="center"/>
    </xf>
    <xf numFmtId="0" fontId="59" fillId="0" borderId="56" xfId="0" applyFont="1" applyBorder="1" applyAlignment="1">
      <alignment vertical="center"/>
    </xf>
    <xf numFmtId="0" fontId="59" fillId="0" borderId="57" xfId="0" applyFont="1" applyBorder="1" applyAlignment="1">
      <alignment vertical="center"/>
    </xf>
    <xf numFmtId="0" fontId="13" fillId="36" borderId="44" xfId="0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62" fillId="0" borderId="49" xfId="0" applyFont="1" applyBorder="1" applyAlignment="1">
      <alignment horizontal="left" vertical="top"/>
    </xf>
    <xf numFmtId="0" fontId="59" fillId="0" borderId="45" xfId="0" applyFont="1" applyBorder="1" applyAlignment="1">
      <alignment horizontal="left" vertical="top"/>
    </xf>
    <xf numFmtId="0" fontId="59" fillId="0" borderId="31" xfId="0" applyFont="1" applyBorder="1" applyAlignment="1">
      <alignment horizontal="left" vertical="top"/>
    </xf>
    <xf numFmtId="0" fontId="59" fillId="0" borderId="54" xfId="0" applyFont="1" applyBorder="1" applyAlignment="1">
      <alignment horizontal="left" vertical="top"/>
    </xf>
    <xf numFmtId="0" fontId="59" fillId="0" borderId="28" xfId="0" applyFont="1" applyBorder="1" applyAlignment="1">
      <alignment horizontal="left" vertical="top"/>
    </xf>
    <xf numFmtId="0" fontId="59" fillId="0" borderId="29" xfId="0" applyFont="1" applyBorder="1" applyAlignment="1">
      <alignment horizontal="left" vertical="top"/>
    </xf>
    <xf numFmtId="0" fontId="59" fillId="33" borderId="50" xfId="0" applyFont="1" applyFill="1" applyBorder="1" applyAlignment="1">
      <alignment horizontal="center" vertical="center"/>
    </xf>
    <xf numFmtId="0" fontId="59" fillId="33" borderId="58" xfId="0" applyFont="1" applyFill="1" applyBorder="1" applyAlignment="1">
      <alignment horizontal="center" vertical="center"/>
    </xf>
    <xf numFmtId="0" fontId="59" fillId="33" borderId="59" xfId="0" applyFont="1" applyFill="1" applyBorder="1" applyAlignment="1">
      <alignment horizontal="center" vertical="center"/>
    </xf>
    <xf numFmtId="0" fontId="59" fillId="0" borderId="49" xfId="0" applyFont="1" applyBorder="1" applyAlignment="1">
      <alignment horizontal="left" vertical="center"/>
    </xf>
    <xf numFmtId="0" fontId="59" fillId="0" borderId="45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9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59" fillId="0" borderId="44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9" xfId="0" applyFont="1" applyFill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 wrapText="1"/>
    </xf>
    <xf numFmtId="0" fontId="62" fillId="0" borderId="60" xfId="0" applyFont="1" applyBorder="1" applyAlignment="1">
      <alignment horizontal="left" vertical="center" wrapText="1" shrinkToFit="1"/>
    </xf>
    <xf numFmtId="0" fontId="62" fillId="0" borderId="61" xfId="0" applyFont="1" applyBorder="1" applyAlignment="1">
      <alignment horizontal="left" vertical="center" wrapText="1" shrinkToFit="1"/>
    </xf>
    <xf numFmtId="0" fontId="62" fillId="0" borderId="62" xfId="0" applyFont="1" applyBorder="1" applyAlignment="1">
      <alignment horizontal="left" vertical="center" wrapText="1" shrinkToFit="1"/>
    </xf>
    <xf numFmtId="0" fontId="62" fillId="0" borderId="63" xfId="0" applyFont="1" applyBorder="1" applyAlignment="1">
      <alignment horizontal="left" vertical="center" wrapText="1" shrinkToFit="1"/>
    </xf>
    <xf numFmtId="0" fontId="62" fillId="0" borderId="64" xfId="0" applyFont="1" applyBorder="1" applyAlignment="1">
      <alignment horizontal="left" vertical="center" wrapText="1" shrinkToFit="1"/>
    </xf>
    <xf numFmtId="0" fontId="62" fillId="0" borderId="65" xfId="0" applyFont="1" applyBorder="1" applyAlignment="1">
      <alignment horizontal="left" vertical="center" wrapText="1" shrinkToFit="1"/>
    </xf>
    <xf numFmtId="0" fontId="62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right" vertical="center"/>
    </xf>
    <xf numFmtId="0" fontId="59" fillId="0" borderId="36" xfId="0" applyFont="1" applyBorder="1" applyAlignment="1">
      <alignment horizontal="right" vertical="center"/>
    </xf>
    <xf numFmtId="0" fontId="59" fillId="0" borderId="39" xfId="0" applyFont="1" applyBorder="1" applyAlignment="1">
      <alignment horizontal="right" vertical="center"/>
    </xf>
    <xf numFmtId="0" fontId="59" fillId="33" borderId="50" xfId="0" applyFont="1" applyFill="1" applyBorder="1" applyAlignment="1">
      <alignment horizontal="center" vertical="center" wrapText="1"/>
    </xf>
    <xf numFmtId="0" fontId="59" fillId="0" borderId="54" xfId="0" applyFont="1" applyBorder="1" applyAlignment="1">
      <alignment horizontal="right" vertical="center"/>
    </xf>
    <xf numFmtId="0" fontId="59" fillId="0" borderId="28" xfId="0" applyFont="1" applyBorder="1" applyAlignment="1">
      <alignment horizontal="right" vertical="center"/>
    </xf>
    <xf numFmtId="0" fontId="59" fillId="0" borderId="66" xfId="0" applyFont="1" applyBorder="1" applyAlignment="1">
      <alignment horizontal="right" vertical="center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54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66" xfId="0" applyFont="1" applyBorder="1" applyAlignment="1">
      <alignment horizontal="left" vertical="center"/>
    </xf>
    <xf numFmtId="0" fontId="59" fillId="0" borderId="45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63" fillId="0" borderId="49" xfId="0" applyFont="1" applyBorder="1" applyAlignment="1">
      <alignment horizontal="left" vertical="center"/>
    </xf>
    <xf numFmtId="0" fontId="63" fillId="0" borderId="45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62" fillId="0" borderId="49" xfId="0" applyFont="1" applyBorder="1" applyAlignment="1">
      <alignment horizontal="left" vertical="center"/>
    </xf>
    <xf numFmtId="0" fontId="62" fillId="0" borderId="31" xfId="0" applyFont="1" applyBorder="1" applyAlignment="1">
      <alignment horizontal="left" vertical="center"/>
    </xf>
    <xf numFmtId="0" fontId="59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67" fillId="0" borderId="67" xfId="0" applyFont="1" applyBorder="1" applyAlignment="1">
      <alignment horizontal="right"/>
    </xf>
    <xf numFmtId="0" fontId="67" fillId="0" borderId="29" xfId="0" applyFont="1" applyBorder="1" applyAlignment="1">
      <alignment horizontal="right"/>
    </xf>
    <xf numFmtId="0" fontId="67" fillId="0" borderId="54" xfId="0" applyFont="1" applyBorder="1" applyAlignment="1">
      <alignment horizontal="right"/>
    </xf>
    <xf numFmtId="0" fontId="67" fillId="0" borderId="66" xfId="0" applyFont="1" applyBorder="1" applyAlignment="1">
      <alignment horizontal="right"/>
    </xf>
    <xf numFmtId="177" fontId="59" fillId="0" borderId="44" xfId="0" applyNumberFormat="1" applyFont="1" applyBorder="1" applyAlignment="1">
      <alignment horizontal="center" vertical="center"/>
    </xf>
    <xf numFmtId="177" fontId="59" fillId="0" borderId="36" xfId="0" applyNumberFormat="1" applyFont="1" applyBorder="1" applyAlignment="1">
      <alignment horizontal="center" vertical="center"/>
    </xf>
    <xf numFmtId="0" fontId="61" fillId="0" borderId="54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0" fontId="61" fillId="0" borderId="66" xfId="0" applyFont="1" applyBorder="1" applyAlignment="1">
      <alignment horizontal="left" vertical="center"/>
    </xf>
    <xf numFmtId="0" fontId="64" fillId="0" borderId="72" xfId="0" applyFont="1" applyBorder="1" applyAlignment="1">
      <alignment horizontal="center" vertical="center"/>
    </xf>
    <xf numFmtId="0" fontId="64" fillId="0" borderId="68" xfId="0" applyFont="1" applyBorder="1" applyAlignment="1">
      <alignment horizontal="center" vertical="center"/>
    </xf>
    <xf numFmtId="0" fontId="63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2" fillId="0" borderId="50" xfId="0" applyFont="1" applyBorder="1" applyAlignment="1">
      <alignment horizontal="left" vertical="center"/>
    </xf>
    <xf numFmtId="0" fontId="63" fillId="0" borderId="73" xfId="0" applyFont="1" applyBorder="1" applyAlignment="1">
      <alignment horizontal="left" vertical="center"/>
    </xf>
    <xf numFmtId="0" fontId="59" fillId="0" borderId="36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 shrinkToFit="1"/>
    </xf>
    <xf numFmtId="0" fontId="59" fillId="0" borderId="66" xfId="0" applyFont="1" applyBorder="1" applyAlignment="1">
      <alignment horizontal="center" vertical="center" shrinkToFit="1"/>
    </xf>
    <xf numFmtId="0" fontId="59" fillId="0" borderId="54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176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0" fillId="34" borderId="49" xfId="0" applyFont="1" applyFill="1" applyBorder="1" applyAlignment="1">
      <alignment horizontal="center" vertical="center"/>
    </xf>
    <xf numFmtId="0" fontId="60" fillId="34" borderId="74" xfId="0" applyFont="1" applyFill="1" applyBorder="1" applyAlignment="1">
      <alignment horizontal="center" vertical="center"/>
    </xf>
    <xf numFmtId="0" fontId="60" fillId="34" borderId="54" xfId="0" applyFont="1" applyFill="1" applyBorder="1" applyAlignment="1">
      <alignment horizontal="center" vertical="center"/>
    </xf>
    <xf numFmtId="0" fontId="60" fillId="34" borderId="51" xfId="0" applyFont="1" applyFill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176" fontId="69" fillId="34" borderId="45" xfId="0" applyNumberFormat="1" applyFont="1" applyFill="1" applyBorder="1" applyAlignment="1">
      <alignment horizontal="center" vertical="center"/>
    </xf>
    <xf numFmtId="176" fontId="69" fillId="34" borderId="28" xfId="0" applyNumberFormat="1" applyFont="1" applyFill="1" applyBorder="1" applyAlignment="1">
      <alignment horizontal="center" vertical="center"/>
    </xf>
    <xf numFmtId="176" fontId="64" fillId="0" borderId="31" xfId="0" applyNumberFormat="1" applyFont="1" applyBorder="1" applyAlignment="1">
      <alignment horizontal="center"/>
    </xf>
    <xf numFmtId="176" fontId="64" fillId="0" borderId="66" xfId="0" applyNumberFormat="1" applyFont="1" applyBorder="1" applyAlignment="1">
      <alignment horizontal="center"/>
    </xf>
    <xf numFmtId="0" fontId="59" fillId="34" borderId="75" xfId="0" applyFont="1" applyFill="1" applyBorder="1" applyAlignment="1">
      <alignment horizontal="center" vertical="center"/>
    </xf>
    <xf numFmtId="0" fontId="59" fillId="34" borderId="76" xfId="0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6" xfId="0" applyFont="1" applyBorder="1" applyAlignment="1">
      <alignment horizontal="left" vertical="center"/>
    </xf>
    <xf numFmtId="0" fontId="59" fillId="0" borderId="36" xfId="0" applyFont="1" applyBorder="1" applyAlignment="1">
      <alignment horizontal="right" vertical="center"/>
    </xf>
    <xf numFmtId="0" fontId="59" fillId="0" borderId="39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left" vertical="center"/>
    </xf>
    <xf numFmtId="0" fontId="59" fillId="33" borderId="36" xfId="0" applyFont="1" applyFill="1" applyBorder="1" applyAlignment="1">
      <alignment horizontal="left" vertical="center"/>
    </xf>
    <xf numFmtId="0" fontId="59" fillId="33" borderId="39" xfId="0" applyFont="1" applyFill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right" vertical="center"/>
    </xf>
    <xf numFmtId="0" fontId="59" fillId="33" borderId="49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67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54" xfId="0" applyFont="1" applyFill="1" applyBorder="1" applyAlignment="1">
      <alignment horizontal="center" vertical="center"/>
    </xf>
    <xf numFmtId="0" fontId="59" fillId="33" borderId="66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 horizontal="right"/>
    </xf>
    <xf numFmtId="0" fontId="59" fillId="0" borderId="35" xfId="0" applyFont="1" applyBorder="1" applyAlignment="1">
      <alignment horizontal="right" vertical="center"/>
    </xf>
    <xf numFmtId="0" fontId="59" fillId="0" borderId="33" xfId="0" applyFont="1" applyBorder="1" applyAlignment="1">
      <alignment horizontal="right" vertical="center"/>
    </xf>
    <xf numFmtId="0" fontId="59" fillId="0" borderId="35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44" xfId="0" applyFont="1" applyBorder="1" applyAlignment="1">
      <alignment horizontal="right" vertical="center"/>
    </xf>
    <xf numFmtId="0" fontId="59" fillId="0" borderId="49" xfId="0" applyFont="1" applyBorder="1" applyAlignment="1">
      <alignment horizontal="right" vertical="center"/>
    </xf>
    <xf numFmtId="0" fontId="59" fillId="0" borderId="31" xfId="0" applyFont="1" applyBorder="1" applyAlignment="1">
      <alignment horizontal="right" vertical="center"/>
    </xf>
    <xf numFmtId="0" fontId="59" fillId="0" borderId="45" xfId="0" applyFont="1" applyBorder="1" applyAlignment="1">
      <alignment horizontal="center" vertical="center"/>
    </xf>
    <xf numFmtId="0" fontId="59" fillId="33" borderId="77" xfId="0" applyFont="1" applyFill="1" applyBorder="1" applyAlignment="1">
      <alignment horizontal="center" vertical="center"/>
    </xf>
    <xf numFmtId="0" fontId="59" fillId="33" borderId="63" xfId="0" applyFont="1" applyFill="1" applyBorder="1" applyAlignment="1">
      <alignment horizontal="center" vertical="center"/>
    </xf>
    <xf numFmtId="0" fontId="59" fillId="0" borderId="49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33" borderId="78" xfId="0" applyFont="1" applyFill="1" applyBorder="1" applyAlignment="1">
      <alignment horizontal="center" vertical="center"/>
    </xf>
    <xf numFmtId="0" fontId="59" fillId="33" borderId="79" xfId="0" applyFont="1" applyFill="1" applyBorder="1" applyAlignment="1">
      <alignment horizontal="center" vertical="center"/>
    </xf>
    <xf numFmtId="0" fontId="59" fillId="33" borderId="72" xfId="0" applyFont="1" applyFill="1" applyBorder="1" applyAlignment="1">
      <alignment horizontal="center" vertical="center"/>
    </xf>
    <xf numFmtId="0" fontId="59" fillId="0" borderId="28" xfId="0" applyFont="1" applyBorder="1" applyAlignment="1">
      <alignment horizontal="left" vertical="center" indent="2"/>
    </xf>
    <xf numFmtId="0" fontId="59" fillId="0" borderId="66" xfId="0" applyFont="1" applyBorder="1" applyAlignment="1">
      <alignment horizontal="left" vertical="center" indent="2"/>
    </xf>
    <xf numFmtId="0" fontId="59" fillId="0" borderId="44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49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45" xfId="0" applyFont="1" applyBorder="1" applyAlignment="1">
      <alignment horizontal="right"/>
    </xf>
    <xf numFmtId="0" fontId="59" fillId="0" borderId="31" xfId="0" applyFont="1" applyBorder="1" applyAlignment="1">
      <alignment horizontal="right"/>
    </xf>
    <xf numFmtId="0" fontId="59" fillId="0" borderId="28" xfId="0" applyFont="1" applyBorder="1" applyAlignment="1">
      <alignment horizontal="right"/>
    </xf>
    <xf numFmtId="0" fontId="59" fillId="0" borderId="66" xfId="0" applyFont="1" applyBorder="1" applyAlignment="1">
      <alignment horizontal="right"/>
    </xf>
    <xf numFmtId="0" fontId="59" fillId="0" borderId="31" xfId="0" applyFont="1" applyBorder="1" applyAlignment="1">
      <alignment horizontal="center" vertical="center"/>
    </xf>
    <xf numFmtId="0" fontId="60" fillId="0" borderId="50" xfId="0" applyFont="1" applyBorder="1" applyAlignment="1">
      <alignment horizontal="right" vertical="center" wrapText="1"/>
    </xf>
    <xf numFmtId="0" fontId="60" fillId="0" borderId="41" xfId="0" applyFont="1" applyBorder="1" applyAlignment="1">
      <alignment horizontal="left" vertical="center"/>
    </xf>
    <xf numFmtId="0" fontId="60" fillId="0" borderId="4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top" textRotation="255"/>
    </xf>
    <xf numFmtId="0" fontId="61" fillId="0" borderId="0" xfId="0" applyFont="1" applyBorder="1" applyAlignment="1">
      <alignment horizontal="right" vertical="center" textRotation="255" wrapText="1"/>
    </xf>
    <xf numFmtId="0" fontId="63" fillId="33" borderId="50" xfId="0" applyFont="1" applyFill="1" applyBorder="1" applyAlignment="1">
      <alignment horizontal="center" vertical="center" textRotation="255" shrinkToFit="1"/>
    </xf>
    <xf numFmtId="0" fontId="63" fillId="33" borderId="58" xfId="0" applyFont="1" applyFill="1" applyBorder="1" applyAlignment="1">
      <alignment horizontal="center" vertical="center" textRotation="255" shrinkToFit="1"/>
    </xf>
    <xf numFmtId="0" fontId="63" fillId="33" borderId="59" xfId="0" applyFont="1" applyFill="1" applyBorder="1" applyAlignment="1">
      <alignment horizontal="center" vertical="center" textRotation="255" shrinkToFit="1"/>
    </xf>
    <xf numFmtId="0" fontId="59" fillId="33" borderId="50" xfId="0" applyFont="1" applyFill="1" applyBorder="1" applyAlignment="1">
      <alignment horizontal="center" vertical="center" textRotation="255" shrinkToFit="1"/>
    </xf>
    <xf numFmtId="0" fontId="59" fillId="33" borderId="58" xfId="0" applyFont="1" applyFill="1" applyBorder="1" applyAlignment="1">
      <alignment horizontal="center" vertical="center" textRotation="255" shrinkToFit="1"/>
    </xf>
    <xf numFmtId="0" fontId="59" fillId="33" borderId="59" xfId="0" applyFont="1" applyFill="1" applyBorder="1" applyAlignment="1">
      <alignment horizontal="center" vertical="center" textRotation="255" shrinkToFit="1"/>
    </xf>
    <xf numFmtId="0" fontId="61" fillId="0" borderId="10" xfId="0" applyFont="1" applyBorder="1" applyAlignment="1">
      <alignment horizontal="center" vertical="center"/>
    </xf>
    <xf numFmtId="0" fontId="21" fillId="0" borderId="80" xfId="0" applyFont="1" applyBorder="1" applyAlignment="1">
      <alignment horizontal="left" vertical="top"/>
    </xf>
    <xf numFmtId="0" fontId="21" fillId="0" borderId="81" xfId="0" applyFont="1" applyBorder="1" applyAlignment="1">
      <alignment horizontal="left" vertical="top"/>
    </xf>
    <xf numFmtId="0" fontId="21" fillId="0" borderId="82" xfId="0" applyFont="1" applyBorder="1" applyAlignment="1">
      <alignment horizontal="left" vertical="top"/>
    </xf>
    <xf numFmtId="0" fontId="70" fillId="0" borderId="28" xfId="0" applyFont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59" fillId="0" borderId="4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10</xdr:row>
      <xdr:rowOff>85725</xdr:rowOff>
    </xdr:from>
    <xdr:to>
      <xdr:col>10</xdr:col>
      <xdr:colOff>685800</xdr:colOff>
      <xdr:row>18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819775" y="2790825"/>
          <a:ext cx="1371600" cy="2171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ﾀﾃ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</a:t>
          </a:r>
          <a:r>
            <a:rPr lang="en-US" cap="none" sz="1100" b="0" i="0" u="none" baseline="0">
              <a:solidFill>
                <a:srgbClr val="000000"/>
              </a:solidFill>
            </a:rPr>
            <a:t>㎝×ﾖｺ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</a:t>
          </a:r>
          <a:r>
            <a:rPr lang="en-US" cap="none" sz="1100" b="0" i="0" u="none" baseline="0">
              <a:solidFill>
                <a:srgbClr val="000000"/>
              </a:solidFill>
            </a:rPr>
            <a:t>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正面</a:t>
          </a:r>
          <a:r>
            <a:rPr lang="en-US" cap="none" sz="1000" b="0" i="0" u="none" baseline="0">
              <a:solidFill>
                <a:srgbClr val="000000"/>
              </a:solidFill>
            </a:rPr>
            <a:t>無帽</a:t>
          </a:r>
          <a:r>
            <a:rPr lang="en-US" cap="none" sz="1000" b="0" i="0" u="none" baseline="0">
              <a:solidFill>
                <a:srgbClr val="000000"/>
              </a:solidFill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カ月以内に撮影した</a:t>
          </a:r>
          <a:r>
            <a:rPr lang="en-US" cap="none" sz="1000" b="0" i="0" u="none" baseline="0">
              <a:solidFill>
                <a:srgbClr val="000000"/>
              </a:solidFill>
            </a:rPr>
            <a:t>もの。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写真裏面に姓名・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学校名・学年を記入</a:t>
          </a:r>
          <a:r>
            <a:rPr lang="en-US" cap="none" sz="1000" b="0" i="0" u="none" baseline="0">
              <a:solidFill>
                <a:srgbClr val="000000"/>
              </a:solidFill>
            </a:rPr>
            <a:t>すること。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K47"/>
  <sheetViews>
    <sheetView tabSelected="1" view="pageBreakPreview" zoomScaleSheetLayoutView="100" zoomScalePageLayoutView="0" workbookViewId="0" topLeftCell="A1">
      <selection activeCell="C9" sqref="C9:F9"/>
    </sheetView>
  </sheetViews>
  <sheetFormatPr defaultColWidth="9.140625" defaultRowHeight="15"/>
  <cols>
    <col min="2" max="8" width="10.8515625" style="0" customWidth="1"/>
    <col min="9" max="9" width="1.8515625" style="0" customWidth="1"/>
    <col min="10" max="11" width="10.57421875" style="0" customWidth="1"/>
  </cols>
  <sheetData>
    <row r="1" spans="2:11" ht="21">
      <c r="B1" s="88" t="s">
        <v>37</v>
      </c>
      <c r="C1" s="88" t="s">
        <v>43</v>
      </c>
      <c r="D1" s="88"/>
      <c r="E1" s="88"/>
      <c r="F1" s="88"/>
      <c r="G1" s="88"/>
      <c r="H1" s="88"/>
      <c r="I1" s="88"/>
      <c r="J1" s="157" t="s">
        <v>85</v>
      </c>
      <c r="K1" s="158"/>
    </row>
    <row r="2" spans="2:11" ht="18.75">
      <c r="B2" s="173" t="s">
        <v>39</v>
      </c>
      <c r="C2" s="173"/>
      <c r="D2" s="173" t="s">
        <v>40</v>
      </c>
      <c r="E2" s="173"/>
      <c r="F2" s="173" t="s">
        <v>41</v>
      </c>
      <c r="G2" s="173"/>
      <c r="H2" s="89" t="s">
        <v>42</v>
      </c>
      <c r="I2" s="90"/>
      <c r="J2" s="223" t="s">
        <v>214</v>
      </c>
      <c r="K2" s="224"/>
    </row>
    <row r="3" spans="2:11" ht="39" customHeight="1"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2:11" ht="13.5" customHeight="1"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2:11" ht="18.75">
      <c r="B5" s="174" t="s">
        <v>36</v>
      </c>
      <c r="C5" s="175"/>
      <c r="D5" s="174"/>
      <c r="E5" s="174"/>
      <c r="F5" s="174"/>
      <c r="G5" s="174"/>
      <c r="H5" s="174"/>
      <c r="I5" s="174"/>
      <c r="J5" s="174"/>
      <c r="K5" s="174"/>
    </row>
    <row r="6" spans="2:11" ht="22.5" customHeight="1">
      <c r="B6" s="176" t="s">
        <v>222</v>
      </c>
      <c r="C6" s="177"/>
      <c r="D6" s="176"/>
      <c r="E6" s="176"/>
      <c r="F6" s="176"/>
      <c r="G6" s="176"/>
      <c r="H6" s="176"/>
      <c r="I6" s="176"/>
      <c r="J6" s="176"/>
      <c r="K6" s="176"/>
    </row>
    <row r="7" spans="2:11" ht="18.75" customHeight="1">
      <c r="B7" s="185" t="s">
        <v>223</v>
      </c>
      <c r="C7" s="185"/>
      <c r="D7" s="185"/>
      <c r="E7" s="185"/>
      <c r="F7" s="185"/>
      <c r="G7" s="185"/>
      <c r="H7" s="185"/>
      <c r="I7" s="92"/>
      <c r="J7" s="93"/>
      <c r="K7" s="93"/>
    </row>
    <row r="8" spans="2:11" ht="11.25" customHeight="1">
      <c r="B8" s="167" t="s">
        <v>0</v>
      </c>
      <c r="C8" s="238" t="s">
        <v>1</v>
      </c>
      <c r="D8" s="238"/>
      <c r="E8" s="238"/>
      <c r="F8" s="238"/>
      <c r="G8" s="221" t="s">
        <v>212</v>
      </c>
      <c r="H8" s="222"/>
      <c r="I8" s="88"/>
      <c r="J8" s="211" t="s">
        <v>31</v>
      </c>
      <c r="K8" s="211" t="s">
        <v>32</v>
      </c>
    </row>
    <row r="9" spans="2:11" ht="38.25" customHeight="1">
      <c r="B9" s="168"/>
      <c r="C9" s="183"/>
      <c r="D9" s="183"/>
      <c r="E9" s="183"/>
      <c r="F9" s="183"/>
      <c r="G9" s="184"/>
      <c r="H9" s="184"/>
      <c r="I9" s="88"/>
      <c r="J9" s="212"/>
      <c r="K9" s="212"/>
    </row>
    <row r="10" spans="2:11" ht="11.25" customHeight="1">
      <c r="B10" s="168"/>
      <c r="C10" s="218" t="s">
        <v>211</v>
      </c>
      <c r="D10" s="219"/>
      <c r="E10" s="219"/>
      <c r="F10" s="239"/>
      <c r="G10" s="236" t="s">
        <v>201</v>
      </c>
      <c r="H10" s="237"/>
      <c r="I10" s="88"/>
      <c r="J10" s="94"/>
      <c r="K10" s="94"/>
    </row>
    <row r="11" spans="2:11" ht="24" customHeight="1">
      <c r="B11" s="168"/>
      <c r="C11" s="234"/>
      <c r="D11" s="235"/>
      <c r="E11" s="235"/>
      <c r="F11" s="235"/>
      <c r="G11" s="216"/>
      <c r="H11" s="217"/>
      <c r="I11" s="88"/>
      <c r="J11" s="88"/>
      <c r="K11" s="88"/>
    </row>
    <row r="12" spans="2:11" ht="13.5" customHeight="1">
      <c r="B12" s="168"/>
      <c r="C12" s="218" t="s">
        <v>213</v>
      </c>
      <c r="D12" s="219"/>
      <c r="E12" s="219"/>
      <c r="F12" s="219"/>
      <c r="G12" s="219"/>
      <c r="H12" s="220"/>
      <c r="I12" s="88"/>
      <c r="J12" s="88"/>
      <c r="K12" s="88"/>
    </row>
    <row r="13" spans="2:11" ht="24" customHeight="1">
      <c r="B13" s="168"/>
      <c r="C13" s="213"/>
      <c r="D13" s="214"/>
      <c r="E13" s="214"/>
      <c r="F13" s="214"/>
      <c r="G13" s="214"/>
      <c r="H13" s="215"/>
      <c r="I13" s="88"/>
      <c r="J13" s="88"/>
      <c r="K13" s="88"/>
    </row>
    <row r="14" spans="2:11" ht="25.5" customHeight="1">
      <c r="B14" s="95" t="s">
        <v>6</v>
      </c>
      <c r="C14" s="178" t="s">
        <v>195</v>
      </c>
      <c r="D14" s="179"/>
      <c r="E14" s="180"/>
      <c r="F14" s="95" t="s">
        <v>2</v>
      </c>
      <c r="G14" s="96" t="s">
        <v>3</v>
      </c>
      <c r="H14" s="97" t="s">
        <v>4</v>
      </c>
      <c r="I14" s="88"/>
      <c r="J14" s="88"/>
      <c r="K14" s="88"/>
    </row>
    <row r="15" spans="2:11" ht="25.5" customHeight="1">
      <c r="B15" s="95" t="s">
        <v>5</v>
      </c>
      <c r="C15" s="229"/>
      <c r="D15" s="230"/>
      <c r="E15" s="230"/>
      <c r="F15" s="98" t="s">
        <v>30</v>
      </c>
      <c r="G15" s="99" t="s">
        <v>141</v>
      </c>
      <c r="H15" s="100">
        <f>IF(C15="","",DATEDIF(C15,(#REF!),"Y"))</f>
      </c>
      <c r="I15" s="88"/>
      <c r="J15" s="88"/>
      <c r="K15" s="88"/>
    </row>
    <row r="16" spans="2:11" ht="18" customHeight="1">
      <c r="B16" s="181" t="s">
        <v>196</v>
      </c>
      <c r="C16" s="101" t="s">
        <v>8</v>
      </c>
      <c r="D16" s="102" t="s">
        <v>28</v>
      </c>
      <c r="E16" s="102" t="s">
        <v>93</v>
      </c>
      <c r="F16" s="102" t="s">
        <v>29</v>
      </c>
      <c r="G16" s="102" t="s">
        <v>215</v>
      </c>
      <c r="H16" s="103"/>
      <c r="I16" s="88"/>
      <c r="J16" s="88"/>
      <c r="K16" s="88"/>
    </row>
    <row r="17" spans="2:11" ht="18" customHeight="1">
      <c r="B17" s="182"/>
      <c r="C17" s="206" t="s">
        <v>216</v>
      </c>
      <c r="D17" s="207"/>
      <c r="E17" s="207"/>
      <c r="F17" s="207"/>
      <c r="G17" s="207"/>
      <c r="H17" s="208"/>
      <c r="I17" s="88"/>
      <c r="J17" s="88"/>
      <c r="K17" s="88"/>
    </row>
    <row r="18" spans="2:11" ht="27.75" customHeight="1">
      <c r="B18" s="95" t="s">
        <v>7</v>
      </c>
      <c r="C18" s="104"/>
      <c r="D18" s="105" t="s">
        <v>174</v>
      </c>
      <c r="E18" s="95" t="s">
        <v>162</v>
      </c>
      <c r="F18" s="194" t="s">
        <v>172</v>
      </c>
      <c r="G18" s="195"/>
      <c r="H18" s="196"/>
      <c r="I18" s="88"/>
      <c r="J18" s="88"/>
      <c r="K18" s="88"/>
    </row>
    <row r="19" spans="2:11" ht="18.75">
      <c r="B19" s="88"/>
      <c r="C19" s="106"/>
      <c r="D19" s="88"/>
      <c r="E19" s="88"/>
      <c r="F19" s="88"/>
      <c r="G19" s="88"/>
      <c r="H19" s="88"/>
      <c r="I19" s="88"/>
      <c r="J19" s="88"/>
      <c r="K19" s="88"/>
    </row>
    <row r="20" spans="2:11" ht="18.75">
      <c r="B20" s="167" t="s">
        <v>11</v>
      </c>
      <c r="C20" s="107" t="s">
        <v>12</v>
      </c>
      <c r="D20" s="108" t="s">
        <v>13</v>
      </c>
      <c r="E20" s="108" t="s">
        <v>14</v>
      </c>
      <c r="F20" s="108"/>
      <c r="G20" s="108"/>
      <c r="H20" s="103"/>
      <c r="I20" s="88"/>
      <c r="J20" s="159" t="s">
        <v>33</v>
      </c>
      <c r="K20" s="160"/>
    </row>
    <row r="21" spans="2:11" ht="35.25" customHeight="1">
      <c r="B21" s="168"/>
      <c r="C21" s="198" t="s">
        <v>48</v>
      </c>
      <c r="D21" s="199"/>
      <c r="E21" s="199"/>
      <c r="F21" s="199"/>
      <c r="G21" s="199"/>
      <c r="H21" s="200"/>
      <c r="I21" s="88"/>
      <c r="J21" s="109" t="s">
        <v>34</v>
      </c>
      <c r="K21" s="109"/>
    </row>
    <row r="22" spans="2:11" ht="15.75" customHeight="1">
      <c r="B22" s="168"/>
      <c r="C22" s="161" t="s">
        <v>15</v>
      </c>
      <c r="D22" s="162"/>
      <c r="E22" s="162"/>
      <c r="F22" s="162"/>
      <c r="G22" s="162"/>
      <c r="H22" s="163"/>
      <c r="I22" s="88"/>
      <c r="J22" s="225" t="s">
        <v>9</v>
      </c>
      <c r="K22" s="226"/>
    </row>
    <row r="23" spans="2:11" ht="15.75" customHeight="1">
      <c r="B23" s="169"/>
      <c r="C23" s="164"/>
      <c r="D23" s="165"/>
      <c r="E23" s="165"/>
      <c r="F23" s="165"/>
      <c r="G23" s="165"/>
      <c r="H23" s="166"/>
      <c r="I23" s="88"/>
      <c r="J23" s="227"/>
      <c r="K23" s="228"/>
    </row>
    <row r="24" spans="2:11" ht="33" customHeight="1">
      <c r="B24" s="95" t="s">
        <v>16</v>
      </c>
      <c r="C24" s="178"/>
      <c r="D24" s="179"/>
      <c r="E24" s="179"/>
      <c r="F24" s="180"/>
      <c r="G24" s="95" t="s">
        <v>17</v>
      </c>
      <c r="H24" s="178"/>
      <c r="I24" s="179"/>
      <c r="J24" s="179"/>
      <c r="K24" s="180"/>
    </row>
    <row r="25" spans="2:11" ht="33" customHeight="1">
      <c r="B25" s="95" t="s">
        <v>25</v>
      </c>
      <c r="C25" s="178"/>
      <c r="D25" s="179"/>
      <c r="E25" s="179"/>
      <c r="F25" s="179"/>
      <c r="G25" s="179"/>
      <c r="H25" s="179"/>
      <c r="I25" s="179"/>
      <c r="J25" s="179"/>
      <c r="K25" s="180"/>
    </row>
    <row r="26" spans="2:11" ht="23.25" customHeight="1">
      <c r="B26" s="110" t="s">
        <v>163</v>
      </c>
      <c r="C26" s="111"/>
      <c r="D26" s="112" t="s">
        <v>9</v>
      </c>
      <c r="E26" s="112" t="s">
        <v>10</v>
      </c>
      <c r="F26" s="113" t="s">
        <v>202</v>
      </c>
      <c r="G26" s="104"/>
      <c r="H26" s="112" t="s">
        <v>9</v>
      </c>
      <c r="I26" s="112"/>
      <c r="J26" s="112" t="s">
        <v>10</v>
      </c>
      <c r="K26" s="114" t="s">
        <v>18</v>
      </c>
    </row>
    <row r="27" spans="2:11" ht="18.75">
      <c r="B27" s="115"/>
      <c r="C27" s="116"/>
      <c r="D27" s="116"/>
      <c r="E27" s="116"/>
      <c r="F27" s="116"/>
      <c r="G27" s="116"/>
      <c r="H27" s="116"/>
      <c r="I27" s="116"/>
      <c r="J27" s="116"/>
      <c r="K27" s="117"/>
    </row>
    <row r="28" spans="2:11" ht="18.75">
      <c r="B28" s="167" t="s">
        <v>19</v>
      </c>
      <c r="C28" s="170" t="s">
        <v>20</v>
      </c>
      <c r="D28" s="171"/>
      <c r="E28" s="171"/>
      <c r="F28" s="171"/>
      <c r="G28" s="171"/>
      <c r="H28" s="171"/>
      <c r="I28" s="171"/>
      <c r="J28" s="171"/>
      <c r="K28" s="172"/>
    </row>
    <row r="29" spans="2:11" ht="32.25" customHeight="1">
      <c r="B29" s="168"/>
      <c r="C29" s="203"/>
      <c r="D29" s="204"/>
      <c r="E29" s="204"/>
      <c r="F29" s="204"/>
      <c r="G29" s="204"/>
      <c r="H29" s="204"/>
      <c r="I29" s="204"/>
      <c r="J29" s="204"/>
      <c r="K29" s="205"/>
    </row>
    <row r="30" spans="2:11" ht="18.75">
      <c r="B30" s="169"/>
      <c r="C30" s="206" t="s">
        <v>21</v>
      </c>
      <c r="D30" s="207"/>
      <c r="E30" s="207"/>
      <c r="F30" s="207"/>
      <c r="G30" s="207"/>
      <c r="H30" s="207"/>
      <c r="I30" s="207"/>
      <c r="J30" s="207"/>
      <c r="K30" s="208"/>
    </row>
    <row r="31" spans="2:11" ht="21.75" customHeight="1">
      <c r="B31" s="167" t="s">
        <v>204</v>
      </c>
      <c r="C31" s="118" t="s">
        <v>205</v>
      </c>
      <c r="D31" s="179"/>
      <c r="E31" s="179"/>
      <c r="F31" s="179"/>
      <c r="G31" s="179"/>
      <c r="H31" s="119" t="s">
        <v>203</v>
      </c>
      <c r="I31" s="120"/>
      <c r="J31" s="209"/>
      <c r="K31" s="210"/>
    </row>
    <row r="32" spans="2:11" ht="21.75" customHeight="1">
      <c r="B32" s="182"/>
      <c r="C32" s="121" t="s">
        <v>221</v>
      </c>
      <c r="D32" s="179"/>
      <c r="E32" s="179"/>
      <c r="F32" s="179"/>
      <c r="G32" s="180"/>
      <c r="H32" s="231" t="s">
        <v>227</v>
      </c>
      <c r="I32" s="232"/>
      <c r="J32" s="232"/>
      <c r="K32" s="233"/>
    </row>
    <row r="33" spans="2:11" ht="21.75" customHeight="1">
      <c r="B33" s="95" t="s">
        <v>22</v>
      </c>
      <c r="C33" s="111" t="s">
        <v>23</v>
      </c>
      <c r="D33" s="111" t="s">
        <v>24</v>
      </c>
      <c r="E33" s="122" t="s">
        <v>164</v>
      </c>
      <c r="F33" s="122"/>
      <c r="G33" s="122"/>
      <c r="H33" s="122"/>
      <c r="I33" s="122"/>
      <c r="J33" s="122"/>
      <c r="K33" s="114"/>
    </row>
    <row r="34" spans="2:11" ht="8.25" customHeight="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 ht="24.75" customHeight="1">
      <c r="B35" s="197" t="s">
        <v>142</v>
      </c>
      <c r="C35" s="170" t="s">
        <v>35</v>
      </c>
      <c r="D35" s="171"/>
      <c r="E35" s="171"/>
      <c r="F35" s="171"/>
      <c r="G35" s="171"/>
      <c r="H35" s="171"/>
      <c r="I35" s="171"/>
      <c r="J35" s="171"/>
      <c r="K35" s="172"/>
    </row>
    <row r="36" spans="2:11" ht="24.75" customHeight="1">
      <c r="B36" s="182"/>
      <c r="C36" s="206"/>
      <c r="D36" s="207"/>
      <c r="E36" s="207"/>
      <c r="F36" s="207"/>
      <c r="G36" s="207"/>
      <c r="H36" s="207"/>
      <c r="I36" s="207"/>
      <c r="J36" s="207"/>
      <c r="K36" s="208"/>
    </row>
    <row r="37" spans="2:11" ht="7.5" customHeight="1">
      <c r="B37" s="9"/>
      <c r="C37" s="9"/>
      <c r="D37" s="9"/>
      <c r="E37" s="88"/>
      <c r="F37" s="88"/>
      <c r="G37" s="88"/>
      <c r="H37" s="88"/>
      <c r="I37" s="88"/>
      <c r="J37" s="88"/>
      <c r="K37" s="88"/>
    </row>
    <row r="38" spans="2:11" ht="28.5" customHeight="1">
      <c r="B38" s="79" t="s">
        <v>49</v>
      </c>
      <c r="C38" s="123"/>
      <c r="D38" s="124"/>
      <c r="E38" s="124"/>
      <c r="F38" s="201" t="s">
        <v>26</v>
      </c>
      <c r="G38" s="202"/>
      <c r="H38" s="125" t="s">
        <v>165</v>
      </c>
      <c r="I38" s="126"/>
      <c r="J38" s="126"/>
      <c r="K38" s="97"/>
    </row>
    <row r="39" spans="2:11" ht="28.5" customHeight="1">
      <c r="B39" s="75" t="s">
        <v>27</v>
      </c>
      <c r="C39" s="96"/>
      <c r="D39" s="122"/>
      <c r="E39" s="122"/>
      <c r="F39" s="122"/>
      <c r="G39" s="95" t="s">
        <v>191</v>
      </c>
      <c r="H39" s="179"/>
      <c r="I39" s="179"/>
      <c r="J39" s="179"/>
      <c r="K39" s="180"/>
    </row>
    <row r="40" spans="2:11" ht="18.75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 ht="15" customHeight="1">
      <c r="B41" s="30" t="s">
        <v>37</v>
      </c>
      <c r="C41" s="9" t="s">
        <v>175</v>
      </c>
      <c r="D41" s="9"/>
      <c r="E41" s="9"/>
      <c r="F41" s="9"/>
      <c r="G41" s="9"/>
      <c r="H41" s="9"/>
      <c r="I41" s="9"/>
      <c r="J41" s="9"/>
      <c r="K41" s="9"/>
    </row>
    <row r="42" spans="2:11" ht="17.25" customHeight="1">
      <c r="B42" s="192" t="s">
        <v>91</v>
      </c>
      <c r="C42" s="186" t="s">
        <v>224</v>
      </c>
      <c r="D42" s="187"/>
      <c r="E42" s="187"/>
      <c r="F42" s="188"/>
      <c r="G42" s="127" t="s">
        <v>44</v>
      </c>
      <c r="H42" s="192" t="s">
        <v>45</v>
      </c>
      <c r="I42" s="192"/>
      <c r="J42" s="127" t="s">
        <v>38</v>
      </c>
      <c r="K42" s="127" t="s">
        <v>46</v>
      </c>
    </row>
    <row r="43" spans="2:11" ht="18.75">
      <c r="B43" s="192"/>
      <c r="C43" s="189"/>
      <c r="D43" s="190"/>
      <c r="E43" s="190"/>
      <c r="F43" s="191"/>
      <c r="G43" s="128" t="s">
        <v>197</v>
      </c>
      <c r="H43" s="193" t="s">
        <v>225</v>
      </c>
      <c r="I43" s="193"/>
      <c r="J43" s="127"/>
      <c r="K43" s="127"/>
    </row>
    <row r="44" spans="2:11" ht="18.75">
      <c r="B44" s="2"/>
      <c r="C44" s="1"/>
      <c r="D44" s="1"/>
      <c r="E44" s="1"/>
      <c r="F44" s="1"/>
      <c r="G44" s="1"/>
      <c r="H44" s="1"/>
      <c r="I44" s="1"/>
      <c r="J44" s="1"/>
      <c r="K44" s="1"/>
    </row>
    <row r="47" ht="18.75">
      <c r="B47" t="s">
        <v>47</v>
      </c>
    </row>
  </sheetData>
  <sheetProtection/>
  <mergeCells count="56">
    <mergeCell ref="J2:K2"/>
    <mergeCell ref="C17:H17"/>
    <mergeCell ref="C36:K36"/>
    <mergeCell ref="J22:K23"/>
    <mergeCell ref="C14:E14"/>
    <mergeCell ref="C15:E15"/>
    <mergeCell ref="H32:K32"/>
    <mergeCell ref="B3:C3"/>
    <mergeCell ref="D3:E3"/>
    <mergeCell ref="F3:G3"/>
    <mergeCell ref="H3:K3"/>
    <mergeCell ref="C11:F11"/>
    <mergeCell ref="G10:H10"/>
    <mergeCell ref="C8:F8"/>
    <mergeCell ref="C10:F10"/>
    <mergeCell ref="J8:J9"/>
    <mergeCell ref="K8:K9"/>
    <mergeCell ref="C35:K35"/>
    <mergeCell ref="H39:K39"/>
    <mergeCell ref="D31:G31"/>
    <mergeCell ref="B8:B13"/>
    <mergeCell ref="C13:H13"/>
    <mergeCell ref="G11:H11"/>
    <mergeCell ref="C12:H12"/>
    <mergeCell ref="G8:H8"/>
    <mergeCell ref="C42:F43"/>
    <mergeCell ref="B42:B43"/>
    <mergeCell ref="H42:I42"/>
    <mergeCell ref="H43:I43"/>
    <mergeCell ref="F18:H18"/>
    <mergeCell ref="B35:B36"/>
    <mergeCell ref="B28:B30"/>
    <mergeCell ref="C21:H21"/>
    <mergeCell ref="F38:G38"/>
    <mergeCell ref="C25:K25"/>
    <mergeCell ref="C29:K29"/>
    <mergeCell ref="C30:K30"/>
    <mergeCell ref="J31:K31"/>
    <mergeCell ref="B31:B32"/>
    <mergeCell ref="D32:G32"/>
    <mergeCell ref="J1:K1"/>
    <mergeCell ref="J20:K20"/>
    <mergeCell ref="C22:H23"/>
    <mergeCell ref="B20:B23"/>
    <mergeCell ref="C28:K28"/>
    <mergeCell ref="B2:C2"/>
    <mergeCell ref="D2:E2"/>
    <mergeCell ref="F2:G2"/>
    <mergeCell ref="B5:K5"/>
    <mergeCell ref="B6:K6"/>
    <mergeCell ref="C24:F24"/>
    <mergeCell ref="H24:K24"/>
    <mergeCell ref="B16:B17"/>
    <mergeCell ref="C9:F9"/>
    <mergeCell ref="G9:H9"/>
    <mergeCell ref="B7:H7"/>
  </mergeCells>
  <printOptions/>
  <pageMargins left="0.7480314960629921" right="0.2362204724409449" top="0.4724409448818898" bottom="0.7480314960629921" header="0.31496062992125984" footer="0.31496062992125984"/>
  <pageSetup fitToHeight="1" fitToWidth="1" horizontalDpi="600" verticalDpi="600" orientation="portrait" paperSize="9" scale="82" r:id="rId2"/>
  <headerFooter>
    <oddFooter>&amp;L（公益財団法人　朝鮮奨学会　2019大学院様式①　願書1/4）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45"/>
  <sheetViews>
    <sheetView view="pageBreakPreview" zoomScale="120" zoomScaleSheetLayoutView="120" zoomScalePageLayoutView="0" workbookViewId="0" topLeftCell="A1">
      <selection activeCell="C36" sqref="C36:K36"/>
    </sheetView>
  </sheetViews>
  <sheetFormatPr defaultColWidth="9.140625" defaultRowHeight="15"/>
  <cols>
    <col min="1" max="11" width="9.57421875" style="0" customWidth="1"/>
  </cols>
  <sheetData>
    <row r="1" spans="1:11" ht="18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6.25" customHeight="1">
      <c r="A2" s="9"/>
      <c r="B2" s="9"/>
      <c r="C2" s="9"/>
      <c r="D2" s="9"/>
      <c r="E2" s="9"/>
      <c r="F2" s="9"/>
      <c r="G2" s="9"/>
      <c r="H2" s="9" t="s">
        <v>52</v>
      </c>
      <c r="I2" s="273"/>
      <c r="J2" s="273"/>
      <c r="K2" s="9" t="s">
        <v>51</v>
      </c>
    </row>
    <row r="3" spans="1:11" ht="23.25" customHeight="1">
      <c r="A3" s="129" t="s">
        <v>53</v>
      </c>
      <c r="B3" s="130"/>
      <c r="C3" s="130"/>
      <c r="D3" s="269"/>
      <c r="E3" s="269"/>
      <c r="F3" s="269"/>
      <c r="G3" s="269"/>
      <c r="H3" s="269"/>
      <c r="I3" s="269"/>
      <c r="J3" s="269"/>
      <c r="K3" s="269"/>
    </row>
    <row r="4" spans="1:11" ht="19.5" customHeight="1">
      <c r="A4" s="131" t="s">
        <v>54</v>
      </c>
      <c r="B4" s="132" t="s">
        <v>55</v>
      </c>
      <c r="C4" s="133"/>
      <c r="D4" s="134" t="s">
        <v>56</v>
      </c>
      <c r="E4" s="134"/>
      <c r="F4" s="134"/>
      <c r="G4" s="134"/>
      <c r="H4" s="134"/>
      <c r="I4" s="134"/>
      <c r="J4" s="131"/>
      <c r="K4" s="133"/>
    </row>
    <row r="5" spans="1:11" ht="20.25" customHeight="1">
      <c r="A5" s="135"/>
      <c r="B5" s="136" t="s">
        <v>9</v>
      </c>
      <c r="C5" s="85" t="s">
        <v>10</v>
      </c>
      <c r="D5" s="242"/>
      <c r="E5" s="240"/>
      <c r="F5" s="240"/>
      <c r="G5" s="84" t="s">
        <v>58</v>
      </c>
      <c r="H5" s="137"/>
      <c r="I5" s="137" t="s">
        <v>59</v>
      </c>
      <c r="J5" s="240"/>
      <c r="K5" s="241"/>
    </row>
    <row r="6" spans="1:11" ht="20.25" customHeight="1">
      <c r="A6" s="135"/>
      <c r="B6" s="136" t="s">
        <v>9</v>
      </c>
      <c r="C6" s="85" t="s">
        <v>10</v>
      </c>
      <c r="D6" s="242"/>
      <c r="E6" s="240"/>
      <c r="F6" s="240"/>
      <c r="G6" s="84" t="s">
        <v>60</v>
      </c>
      <c r="H6" s="137"/>
      <c r="I6" s="137" t="s">
        <v>59</v>
      </c>
      <c r="J6" s="240"/>
      <c r="K6" s="241"/>
    </row>
    <row r="7" spans="1:11" ht="20.25" customHeight="1">
      <c r="A7" s="135"/>
      <c r="B7" s="136" t="s">
        <v>9</v>
      </c>
      <c r="C7" s="85" t="s">
        <v>10</v>
      </c>
      <c r="D7" s="242"/>
      <c r="E7" s="240"/>
      <c r="F7" s="240"/>
      <c r="G7" s="84" t="s">
        <v>61</v>
      </c>
      <c r="H7" s="137"/>
      <c r="I7" s="137" t="s">
        <v>59</v>
      </c>
      <c r="J7" s="240"/>
      <c r="K7" s="241"/>
    </row>
    <row r="8" spans="1:11" ht="20.25" customHeight="1">
      <c r="A8" s="135"/>
      <c r="B8" s="136" t="s">
        <v>9</v>
      </c>
      <c r="C8" s="85" t="s">
        <v>10</v>
      </c>
      <c r="D8" s="242"/>
      <c r="E8" s="240"/>
      <c r="F8" s="240"/>
      <c r="G8" s="240"/>
      <c r="H8" s="240"/>
      <c r="I8" s="240"/>
      <c r="J8" s="240"/>
      <c r="K8" s="241"/>
    </row>
    <row r="9" spans="1:11" ht="20.25" customHeight="1">
      <c r="A9" s="135"/>
      <c r="B9" s="136" t="s">
        <v>9</v>
      </c>
      <c r="C9" s="85" t="s">
        <v>57</v>
      </c>
      <c r="D9" s="242"/>
      <c r="E9" s="240"/>
      <c r="F9" s="240"/>
      <c r="G9" s="240"/>
      <c r="H9" s="240"/>
      <c r="I9" s="240"/>
      <c r="J9" s="240"/>
      <c r="K9" s="241"/>
    </row>
    <row r="10" spans="1:11" ht="20.25" customHeight="1">
      <c r="A10" s="135"/>
      <c r="B10" s="136" t="s">
        <v>9</v>
      </c>
      <c r="C10" s="85" t="s">
        <v>57</v>
      </c>
      <c r="D10" s="242"/>
      <c r="E10" s="240"/>
      <c r="F10" s="240"/>
      <c r="G10" s="240"/>
      <c r="H10" s="240"/>
      <c r="I10" s="240"/>
      <c r="J10" s="240"/>
      <c r="K10" s="241"/>
    </row>
    <row r="11" spans="1:11" ht="20.25" customHeight="1">
      <c r="A11" s="135"/>
      <c r="B11" s="136" t="s">
        <v>9</v>
      </c>
      <c r="C11" s="85" t="s">
        <v>57</v>
      </c>
      <c r="D11" s="242"/>
      <c r="E11" s="240"/>
      <c r="F11" s="240"/>
      <c r="G11" s="270" t="s">
        <v>50</v>
      </c>
      <c r="H11" s="270"/>
      <c r="I11" s="271" t="s">
        <v>186</v>
      </c>
      <c r="J11" s="271"/>
      <c r="K11" s="272"/>
    </row>
    <row r="12" spans="1:11" ht="20.25" customHeight="1">
      <c r="A12" s="135"/>
      <c r="B12" s="136" t="s">
        <v>9</v>
      </c>
      <c r="C12" s="85" t="s">
        <v>57</v>
      </c>
      <c r="D12" s="242"/>
      <c r="E12" s="240"/>
      <c r="F12" s="240"/>
      <c r="G12" s="270" t="s">
        <v>50</v>
      </c>
      <c r="H12" s="270"/>
      <c r="I12" s="271" t="s">
        <v>187</v>
      </c>
      <c r="J12" s="271"/>
      <c r="K12" s="272"/>
    </row>
    <row r="13" spans="1:11" ht="20.25" customHeight="1">
      <c r="A13" s="135"/>
      <c r="B13" s="136" t="s">
        <v>9</v>
      </c>
      <c r="C13" s="85" t="s">
        <v>57</v>
      </c>
      <c r="D13" s="242"/>
      <c r="E13" s="240"/>
      <c r="F13" s="240"/>
      <c r="G13" s="240"/>
      <c r="H13" s="240"/>
      <c r="I13" s="240"/>
      <c r="J13" s="240"/>
      <c r="K13" s="241"/>
    </row>
    <row r="14" spans="1:11" ht="20.25" customHeight="1">
      <c r="A14" s="135"/>
      <c r="B14" s="136" t="s">
        <v>9</v>
      </c>
      <c r="C14" s="85" t="s">
        <v>57</v>
      </c>
      <c r="D14" s="242"/>
      <c r="E14" s="240"/>
      <c r="F14" s="240"/>
      <c r="G14" s="240"/>
      <c r="H14" s="240"/>
      <c r="I14" s="240"/>
      <c r="J14" s="240"/>
      <c r="K14" s="241"/>
    </row>
    <row r="15" spans="1:11" ht="20.25" customHeight="1">
      <c r="A15" s="135"/>
      <c r="B15" s="136" t="s">
        <v>9</v>
      </c>
      <c r="C15" s="85" t="s">
        <v>57</v>
      </c>
      <c r="D15" s="242"/>
      <c r="E15" s="240"/>
      <c r="F15" s="240"/>
      <c r="G15" s="240"/>
      <c r="H15" s="240"/>
      <c r="I15" s="240"/>
      <c r="J15" s="240"/>
      <c r="K15" s="241"/>
    </row>
    <row r="16" spans="1:11" ht="20.25" customHeight="1">
      <c r="A16" s="135"/>
      <c r="B16" s="136" t="s">
        <v>9</v>
      </c>
      <c r="C16" s="85" t="s">
        <v>57</v>
      </c>
      <c r="D16" s="242"/>
      <c r="E16" s="240"/>
      <c r="F16" s="240"/>
      <c r="G16" s="270" t="s">
        <v>188</v>
      </c>
      <c r="H16" s="270"/>
      <c r="I16" s="271" t="s">
        <v>190</v>
      </c>
      <c r="J16" s="271"/>
      <c r="K16" s="272"/>
    </row>
    <row r="17" spans="1:11" ht="20.25" customHeight="1">
      <c r="A17" s="135"/>
      <c r="B17" s="136" t="s">
        <v>9</v>
      </c>
      <c r="C17" s="85" t="s">
        <v>57</v>
      </c>
      <c r="D17" s="242"/>
      <c r="E17" s="240"/>
      <c r="F17" s="240"/>
      <c r="G17" s="270" t="s">
        <v>188</v>
      </c>
      <c r="H17" s="270"/>
      <c r="I17" s="271" t="s">
        <v>189</v>
      </c>
      <c r="J17" s="271"/>
      <c r="K17" s="272"/>
    </row>
    <row r="18" spans="1:11" ht="20.25" customHeight="1">
      <c r="A18" s="135"/>
      <c r="B18" s="136" t="s">
        <v>9</v>
      </c>
      <c r="C18" s="85" t="s">
        <v>57</v>
      </c>
      <c r="D18" s="242"/>
      <c r="E18" s="240"/>
      <c r="F18" s="240"/>
      <c r="G18" s="240"/>
      <c r="H18" s="240"/>
      <c r="I18" s="240"/>
      <c r="J18" s="240"/>
      <c r="K18" s="241"/>
    </row>
    <row r="19" spans="1:11" ht="20.25" customHeight="1">
      <c r="A19" s="135"/>
      <c r="B19" s="136" t="s">
        <v>9</v>
      </c>
      <c r="C19" s="85" t="s">
        <v>57</v>
      </c>
      <c r="D19" s="242"/>
      <c r="E19" s="240"/>
      <c r="F19" s="240"/>
      <c r="G19" s="240"/>
      <c r="H19" s="240"/>
      <c r="I19" s="240"/>
      <c r="J19" s="240"/>
      <c r="K19" s="241"/>
    </row>
    <row r="20" spans="1:11" ht="20.25" customHeight="1">
      <c r="A20" s="135"/>
      <c r="B20" s="136" t="s">
        <v>9</v>
      </c>
      <c r="C20" s="85" t="s">
        <v>57</v>
      </c>
      <c r="D20" s="242"/>
      <c r="E20" s="240"/>
      <c r="F20" s="240"/>
      <c r="G20" s="240"/>
      <c r="H20" s="240"/>
      <c r="I20" s="240"/>
      <c r="J20" s="240"/>
      <c r="K20" s="241"/>
    </row>
    <row r="21" spans="1:11" ht="20.25" customHeight="1">
      <c r="A21" s="135"/>
      <c r="B21" s="136" t="s">
        <v>9</v>
      </c>
      <c r="C21" s="85" t="s">
        <v>57</v>
      </c>
      <c r="D21" s="242"/>
      <c r="E21" s="240"/>
      <c r="F21" s="240"/>
      <c r="G21" s="240"/>
      <c r="H21" s="240"/>
      <c r="I21" s="240"/>
      <c r="J21" s="240"/>
      <c r="K21" s="241"/>
    </row>
    <row r="22" spans="1:11" ht="19.5" customHeight="1">
      <c r="A22" s="131" t="s">
        <v>62</v>
      </c>
      <c r="B22" s="132"/>
      <c r="C22" s="133"/>
      <c r="D22" s="275"/>
      <c r="E22" s="276"/>
      <c r="F22" s="276"/>
      <c r="G22" s="276"/>
      <c r="H22" s="276"/>
      <c r="I22" s="276"/>
      <c r="J22" s="276"/>
      <c r="K22" s="277"/>
    </row>
    <row r="23" spans="1:11" ht="20.25" customHeight="1">
      <c r="A23" s="135"/>
      <c r="B23" s="138" t="s">
        <v>9</v>
      </c>
      <c r="C23" s="138" t="s">
        <v>57</v>
      </c>
      <c r="D23" s="137" t="s">
        <v>63</v>
      </c>
      <c r="E23" s="138" t="s">
        <v>9</v>
      </c>
      <c r="F23" s="138" t="s">
        <v>57</v>
      </c>
      <c r="G23" s="240"/>
      <c r="H23" s="240"/>
      <c r="I23" s="240"/>
      <c r="J23" s="240"/>
      <c r="K23" s="241"/>
    </row>
    <row r="24" spans="1:11" ht="20.25" customHeight="1">
      <c r="A24" s="135"/>
      <c r="B24" s="138" t="s">
        <v>9</v>
      </c>
      <c r="C24" s="138" t="s">
        <v>57</v>
      </c>
      <c r="D24" s="137" t="s">
        <v>63</v>
      </c>
      <c r="E24" s="138" t="s">
        <v>9</v>
      </c>
      <c r="F24" s="138" t="s">
        <v>57</v>
      </c>
      <c r="G24" s="240"/>
      <c r="H24" s="240"/>
      <c r="I24" s="240"/>
      <c r="J24" s="240"/>
      <c r="K24" s="241"/>
    </row>
    <row r="25" spans="1:11" ht="20.25" customHeight="1">
      <c r="A25" s="135"/>
      <c r="B25" s="138" t="s">
        <v>9</v>
      </c>
      <c r="C25" s="138" t="s">
        <v>57</v>
      </c>
      <c r="D25" s="137" t="s">
        <v>63</v>
      </c>
      <c r="E25" s="138" t="s">
        <v>9</v>
      </c>
      <c r="F25" s="138" t="s">
        <v>57</v>
      </c>
      <c r="G25" s="240"/>
      <c r="H25" s="240"/>
      <c r="I25" s="240"/>
      <c r="J25" s="240"/>
      <c r="K25" s="241"/>
    </row>
    <row r="26" spans="1:11" ht="18.75">
      <c r="A26" s="139" t="s">
        <v>64</v>
      </c>
      <c r="B26" s="140"/>
      <c r="C26" s="140"/>
      <c r="D26" s="141" t="s">
        <v>206</v>
      </c>
      <c r="E26" s="141"/>
      <c r="F26" s="142" t="s">
        <v>207</v>
      </c>
      <c r="G26" s="142"/>
      <c r="H26" s="142" t="s">
        <v>208</v>
      </c>
      <c r="I26" s="142"/>
      <c r="J26" s="142"/>
      <c r="K26" s="143"/>
    </row>
    <row r="27" spans="1:11" ht="19.5" customHeight="1">
      <c r="A27" s="250"/>
      <c r="B27" s="248"/>
      <c r="C27" s="144"/>
      <c r="D27" s="251" t="s">
        <v>92</v>
      </c>
      <c r="E27" s="251"/>
      <c r="F27" s="251" t="s">
        <v>209</v>
      </c>
      <c r="G27" s="251"/>
      <c r="H27" s="251"/>
      <c r="I27" s="251"/>
      <c r="J27" s="248"/>
      <c r="K27" s="249"/>
    </row>
    <row r="28" spans="1:11" ht="18.75">
      <c r="A28" s="246" t="s">
        <v>65</v>
      </c>
      <c r="B28" s="246"/>
      <c r="C28" s="246"/>
      <c r="D28" s="246"/>
      <c r="E28" s="246" t="s">
        <v>66</v>
      </c>
      <c r="F28" s="246"/>
      <c r="G28" s="246"/>
      <c r="H28" s="246"/>
      <c r="I28" s="243" t="s">
        <v>193</v>
      </c>
      <c r="J28" s="244"/>
      <c r="K28" s="245"/>
    </row>
    <row r="29" spans="1:11" ht="45" customHeight="1">
      <c r="A29" s="247"/>
      <c r="B29" s="247"/>
      <c r="C29" s="247"/>
      <c r="D29" s="247"/>
      <c r="E29" s="247"/>
      <c r="F29" s="247"/>
      <c r="G29" s="247"/>
      <c r="H29" s="247"/>
      <c r="I29" s="242"/>
      <c r="J29" s="240"/>
      <c r="K29" s="241"/>
    </row>
    <row r="30" spans="1:11" ht="24.7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11" s="4" customFormat="1" ht="18.75">
      <c r="A31" s="146" t="s">
        <v>199</v>
      </c>
      <c r="B31" s="146"/>
      <c r="C31" s="38"/>
      <c r="D31" s="38" t="s">
        <v>200</v>
      </c>
      <c r="E31" s="38"/>
      <c r="F31" s="38"/>
      <c r="G31" s="38"/>
      <c r="H31" s="38"/>
      <c r="I31" s="145"/>
      <c r="J31" s="145"/>
      <c r="K31" s="38"/>
    </row>
    <row r="32" spans="1:11" ht="35.25" customHeight="1">
      <c r="A32" s="243" t="s">
        <v>77</v>
      </c>
      <c r="B32" s="245"/>
      <c r="C32" s="243" t="s">
        <v>166</v>
      </c>
      <c r="D32" s="245"/>
      <c r="E32" s="243" t="s">
        <v>167</v>
      </c>
      <c r="F32" s="245"/>
      <c r="G32" s="274" t="s">
        <v>198</v>
      </c>
      <c r="H32" s="246"/>
      <c r="I32" s="246"/>
      <c r="J32" s="246"/>
      <c r="K32" s="246"/>
    </row>
    <row r="33" spans="1:11" ht="42.75" customHeight="1">
      <c r="A33" s="253">
        <f>H41</f>
      </c>
      <c r="B33" s="254"/>
      <c r="C33" s="247"/>
      <c r="D33" s="247"/>
      <c r="E33" s="247"/>
      <c r="F33" s="247"/>
      <c r="G33" s="247"/>
      <c r="H33" s="247"/>
      <c r="I33" s="247"/>
      <c r="J33" s="247"/>
      <c r="K33" s="247"/>
    </row>
    <row r="34" spans="1:11" ht="18.75">
      <c r="A34" s="147" t="s">
        <v>95</v>
      </c>
      <c r="B34" s="147"/>
      <c r="C34" s="147"/>
      <c r="D34" s="147"/>
      <c r="E34" s="147"/>
      <c r="F34" s="147"/>
      <c r="G34" s="147"/>
      <c r="H34" s="147"/>
      <c r="I34" s="148"/>
      <c r="J34" s="148"/>
      <c r="K34" s="148"/>
    </row>
    <row r="35" spans="1:11" ht="18.75">
      <c r="A35" s="147"/>
      <c r="B35" s="243" t="s">
        <v>67</v>
      </c>
      <c r="C35" s="244"/>
      <c r="D35" s="245"/>
      <c r="E35" s="11" t="s">
        <v>68</v>
      </c>
      <c r="F35" s="12"/>
      <c r="G35" s="12" t="s">
        <v>96</v>
      </c>
      <c r="H35" s="12"/>
      <c r="I35" s="13" t="s">
        <v>80</v>
      </c>
      <c r="J35" s="38"/>
      <c r="K35" s="147"/>
    </row>
    <row r="36" spans="1:11" ht="18.75">
      <c r="A36" s="147"/>
      <c r="B36" s="7" t="s">
        <v>69</v>
      </c>
      <c r="C36" s="14" t="s">
        <v>143</v>
      </c>
      <c r="D36" s="15" t="s">
        <v>81</v>
      </c>
      <c r="E36" s="7"/>
      <c r="F36" s="14" t="s">
        <v>70</v>
      </c>
      <c r="G36" s="14">
        <v>5</v>
      </c>
      <c r="H36" s="14" t="s">
        <v>71</v>
      </c>
      <c r="I36" s="16">
        <f>IF(E36*G36=0,"",E36*G36)</f>
      </c>
      <c r="J36" s="38"/>
      <c r="K36" s="147"/>
    </row>
    <row r="37" spans="1:11" ht="18.75">
      <c r="A37" s="147"/>
      <c r="B37" s="17" t="s">
        <v>72</v>
      </c>
      <c r="C37" s="18" t="s">
        <v>144</v>
      </c>
      <c r="D37" s="19" t="s">
        <v>82</v>
      </c>
      <c r="E37" s="17"/>
      <c r="F37" s="18" t="s">
        <v>70</v>
      </c>
      <c r="G37" s="18">
        <v>3</v>
      </c>
      <c r="H37" s="18" t="s">
        <v>71</v>
      </c>
      <c r="I37" s="20">
        <f>IF(E37*G37=0,"",E37*G37)</f>
      </c>
      <c r="J37" s="38"/>
      <c r="K37" s="147"/>
    </row>
    <row r="38" spans="1:11" ht="19.5" thickBot="1">
      <c r="A38" s="147"/>
      <c r="B38" s="21" t="s">
        <v>73</v>
      </c>
      <c r="C38" s="22" t="s">
        <v>177</v>
      </c>
      <c r="D38" s="23" t="s">
        <v>83</v>
      </c>
      <c r="E38" s="21"/>
      <c r="F38" s="18" t="s">
        <v>70</v>
      </c>
      <c r="G38" s="22">
        <v>1</v>
      </c>
      <c r="H38" s="22" t="s">
        <v>71</v>
      </c>
      <c r="I38" s="24">
        <f>IF(E38*G38=0,"",E38*G38)</f>
      </c>
      <c r="J38" s="38"/>
      <c r="K38" s="147"/>
    </row>
    <row r="39" spans="1:11" ht="19.5" thickBot="1">
      <c r="A39" s="147"/>
      <c r="B39" s="86" t="s">
        <v>178</v>
      </c>
      <c r="C39" s="267" t="s">
        <v>183</v>
      </c>
      <c r="D39" s="268"/>
      <c r="E39" s="51">
        <f>IF(SUM(E36:E38)=0,"",SUM(E36:E38))</f>
      </c>
      <c r="F39" s="25"/>
      <c r="G39" s="267" t="s">
        <v>184</v>
      </c>
      <c r="H39" s="268"/>
      <c r="I39" s="52">
        <f>IF(SUM(I36:I38)=0,"",SUM(I36:I38))</f>
      </c>
      <c r="J39" s="38"/>
      <c r="K39" s="147"/>
    </row>
    <row r="40" spans="1:11" ht="18.75">
      <c r="A40" s="38"/>
      <c r="B40" s="26"/>
      <c r="C40" s="26"/>
      <c r="D40" s="26"/>
      <c r="E40" s="27"/>
      <c r="F40" s="28"/>
      <c r="G40" s="26"/>
      <c r="H40" s="26"/>
      <c r="I40" s="74"/>
      <c r="J40" s="38"/>
      <c r="K40" s="38"/>
    </row>
    <row r="41" spans="1:11" ht="18.75">
      <c r="A41" s="38"/>
      <c r="B41" s="29"/>
      <c r="C41" s="257" t="s">
        <v>179</v>
      </c>
      <c r="D41" s="258"/>
      <c r="E41" s="48" t="s">
        <v>75</v>
      </c>
      <c r="F41" s="47">
        <f>I39</f>
      </c>
      <c r="G41" s="261" t="s">
        <v>71</v>
      </c>
      <c r="H41" s="263">
        <f>_xlfn.IFERROR(I39/E39,"")</f>
      </c>
      <c r="I41" s="265" t="s">
        <v>76</v>
      </c>
      <c r="J41" s="255" t="s">
        <v>194</v>
      </c>
      <c r="K41" s="256"/>
    </row>
    <row r="42" spans="1:11" ht="18.75">
      <c r="A42" s="38"/>
      <c r="B42" s="50"/>
      <c r="C42" s="259"/>
      <c r="D42" s="260"/>
      <c r="E42" s="48" t="s">
        <v>74</v>
      </c>
      <c r="F42" s="49">
        <f>E39</f>
      </c>
      <c r="G42" s="262"/>
      <c r="H42" s="264"/>
      <c r="I42" s="266"/>
      <c r="J42" s="255"/>
      <c r="K42" s="256"/>
    </row>
    <row r="43" spans="1:11" ht="18.75">
      <c r="A43" s="9"/>
      <c r="B43" s="38"/>
      <c r="C43" s="9"/>
      <c r="D43" s="9"/>
      <c r="E43" s="9"/>
      <c r="F43" s="9"/>
      <c r="G43" s="9"/>
      <c r="H43" s="9"/>
      <c r="I43" s="38"/>
      <c r="J43" s="38"/>
      <c r="K43" s="38"/>
    </row>
    <row r="44" spans="1:11" ht="18.75">
      <c r="A44" s="3" t="s">
        <v>94</v>
      </c>
      <c r="I44" s="252"/>
      <c r="J44" s="252"/>
      <c r="K44" s="4" t="s">
        <v>78</v>
      </c>
    </row>
    <row r="45" spans="1:11" ht="18.75">
      <c r="A45" t="s">
        <v>176</v>
      </c>
      <c r="I45" s="252"/>
      <c r="J45" s="252"/>
      <c r="K45" s="4" t="s">
        <v>79</v>
      </c>
    </row>
  </sheetData>
  <sheetProtection/>
  <mergeCells count="82">
    <mergeCell ref="I2:J2"/>
    <mergeCell ref="A32:B32"/>
    <mergeCell ref="C32:D32"/>
    <mergeCell ref="E32:F32"/>
    <mergeCell ref="G32:K32"/>
    <mergeCell ref="D11:F11"/>
    <mergeCell ref="G11:H11"/>
    <mergeCell ref="D22:K22"/>
    <mergeCell ref="D14:F14"/>
    <mergeCell ref="G14:H14"/>
    <mergeCell ref="I12:K12"/>
    <mergeCell ref="D16:F16"/>
    <mergeCell ref="G16:H16"/>
    <mergeCell ref="I14:K14"/>
    <mergeCell ref="D17:F17"/>
    <mergeCell ref="D20:F20"/>
    <mergeCell ref="G17:H17"/>
    <mergeCell ref="G15:H15"/>
    <mergeCell ref="I16:K16"/>
    <mergeCell ref="I17:K17"/>
    <mergeCell ref="G20:H20"/>
    <mergeCell ref="I20:K20"/>
    <mergeCell ref="G19:H19"/>
    <mergeCell ref="I18:K18"/>
    <mergeCell ref="I19:K19"/>
    <mergeCell ref="G18:H18"/>
    <mergeCell ref="I15:K15"/>
    <mergeCell ref="D21:F21"/>
    <mergeCell ref="G21:H21"/>
    <mergeCell ref="I21:K21"/>
    <mergeCell ref="D18:F18"/>
    <mergeCell ref="D19:F19"/>
    <mergeCell ref="D15:F15"/>
    <mergeCell ref="G13:H13"/>
    <mergeCell ref="J5:K5"/>
    <mergeCell ref="J6:K6"/>
    <mergeCell ref="J7:K7"/>
    <mergeCell ref="D10:F10"/>
    <mergeCell ref="D13:F13"/>
    <mergeCell ref="I10:K10"/>
    <mergeCell ref="D12:F12"/>
    <mergeCell ref="G12:H12"/>
    <mergeCell ref="I13:K13"/>
    <mergeCell ref="G10:H10"/>
    <mergeCell ref="D9:F9"/>
    <mergeCell ref="G9:H9"/>
    <mergeCell ref="I9:K9"/>
    <mergeCell ref="I11:K11"/>
    <mergeCell ref="D3:K3"/>
    <mergeCell ref="D5:F5"/>
    <mergeCell ref="D6:F6"/>
    <mergeCell ref="D7:F7"/>
    <mergeCell ref="D8:F8"/>
    <mergeCell ref="G8:H8"/>
    <mergeCell ref="I8:K8"/>
    <mergeCell ref="I44:J44"/>
    <mergeCell ref="A33:B33"/>
    <mergeCell ref="I45:J45"/>
    <mergeCell ref="C33:D33"/>
    <mergeCell ref="E33:F33"/>
    <mergeCell ref="G33:K33"/>
    <mergeCell ref="J41:K42"/>
    <mergeCell ref="C41:D42"/>
    <mergeCell ref="G41:G42"/>
    <mergeCell ref="H41:H42"/>
    <mergeCell ref="I41:I42"/>
    <mergeCell ref="B35:D35"/>
    <mergeCell ref="C39:D39"/>
    <mergeCell ref="G39:H39"/>
    <mergeCell ref="A28:D28"/>
    <mergeCell ref="A29:D29"/>
    <mergeCell ref="E29:H29"/>
    <mergeCell ref="E28:H28"/>
    <mergeCell ref="J27:K27"/>
    <mergeCell ref="A27:B27"/>
    <mergeCell ref="D27:E27"/>
    <mergeCell ref="F27:I27"/>
    <mergeCell ref="G23:K23"/>
    <mergeCell ref="G24:K24"/>
    <mergeCell ref="I29:K29"/>
    <mergeCell ref="I28:K28"/>
    <mergeCell ref="G25:K25"/>
  </mergeCells>
  <printOptions/>
  <pageMargins left="0.7480314960629921" right="0.2362204724409449" top="0.4724409448818898" bottom="0.7480314960629921" header="0.31496062992125984" footer="0.31496062992125984"/>
  <pageSetup fitToHeight="1" fitToWidth="1" horizontalDpi="600" verticalDpi="600" orientation="portrait" paperSize="9" scale="81" r:id="rId1"/>
  <headerFooter>
    <oddFooter>&amp;L（公益財団法人　朝鮮奨学会　2019大学院様式①　願書2/4）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4"/>
  <sheetViews>
    <sheetView view="pageBreakPreview" zoomScale="110" zoomScaleSheetLayoutView="110" zoomScalePageLayoutView="0" workbookViewId="0" topLeftCell="A6">
      <selection activeCell="C36" sqref="C36:K36"/>
    </sheetView>
  </sheetViews>
  <sheetFormatPr defaultColWidth="9.140625" defaultRowHeight="15"/>
  <cols>
    <col min="1" max="1" width="7.7109375" style="0" customWidth="1"/>
    <col min="2" max="2" width="3.421875" style="8" customWidth="1"/>
    <col min="3" max="3" width="4.7109375" style="8" customWidth="1"/>
    <col min="4" max="7" width="11.7109375" style="0" customWidth="1"/>
    <col min="8" max="11" width="11.421875" style="0" customWidth="1"/>
  </cols>
  <sheetData>
    <row r="1" spans="2:11" s="9" customFormat="1" ht="18.75">
      <c r="B1" s="30"/>
      <c r="C1" s="30"/>
      <c r="H1" s="9" t="s">
        <v>52</v>
      </c>
      <c r="K1" s="9" t="s">
        <v>145</v>
      </c>
    </row>
    <row r="2" spans="2:3" s="9" customFormat="1" ht="18.75">
      <c r="B2" s="10" t="s">
        <v>146</v>
      </c>
      <c r="C2" s="10"/>
    </row>
    <row r="3" spans="2:12" s="9" customFormat="1" ht="22.5" customHeight="1">
      <c r="B3" s="327" t="s">
        <v>159</v>
      </c>
      <c r="C3" s="81" t="s">
        <v>97</v>
      </c>
      <c r="D3" s="243" t="s">
        <v>0</v>
      </c>
      <c r="E3" s="245"/>
      <c r="F3" s="81" t="s">
        <v>98</v>
      </c>
      <c r="G3" s="243" t="s">
        <v>99</v>
      </c>
      <c r="H3" s="245"/>
      <c r="I3" s="75" t="s">
        <v>100</v>
      </c>
      <c r="J3" s="76" t="s">
        <v>101</v>
      </c>
      <c r="K3" s="81" t="s">
        <v>102</v>
      </c>
      <c r="L3" s="325"/>
    </row>
    <row r="4" spans="1:12" s="9" customFormat="1" ht="22.5" customHeight="1">
      <c r="A4" s="326"/>
      <c r="B4" s="328"/>
      <c r="C4" s="31" t="s">
        <v>103</v>
      </c>
      <c r="D4" s="242"/>
      <c r="E4" s="241"/>
      <c r="F4" s="31"/>
      <c r="G4" s="242"/>
      <c r="H4" s="241"/>
      <c r="I4" s="242"/>
      <c r="J4" s="241"/>
      <c r="K4" s="31" t="s">
        <v>104</v>
      </c>
      <c r="L4" s="325"/>
    </row>
    <row r="5" spans="1:12" s="9" customFormat="1" ht="22.5" customHeight="1">
      <c r="A5" s="326"/>
      <c r="B5" s="328"/>
      <c r="C5" s="31" t="s">
        <v>105</v>
      </c>
      <c r="D5" s="242"/>
      <c r="E5" s="241"/>
      <c r="F5" s="31"/>
      <c r="G5" s="242"/>
      <c r="H5" s="241"/>
      <c r="I5" s="242"/>
      <c r="J5" s="241"/>
      <c r="K5" s="31" t="s">
        <v>104</v>
      </c>
      <c r="L5" s="325"/>
    </row>
    <row r="6" spans="1:12" s="9" customFormat="1" ht="22.5" customHeight="1">
      <c r="A6" s="326"/>
      <c r="B6" s="328"/>
      <c r="C6" s="77"/>
      <c r="D6" s="242"/>
      <c r="E6" s="241"/>
      <c r="F6" s="31"/>
      <c r="G6" s="242"/>
      <c r="H6" s="241"/>
      <c r="I6" s="242"/>
      <c r="J6" s="241"/>
      <c r="K6" s="31" t="s">
        <v>104</v>
      </c>
      <c r="L6" s="325"/>
    </row>
    <row r="7" spans="1:12" s="9" customFormat="1" ht="22.5" customHeight="1">
      <c r="A7" s="326"/>
      <c r="B7" s="328"/>
      <c r="C7" s="77"/>
      <c r="D7" s="242"/>
      <c r="E7" s="241"/>
      <c r="F7" s="31"/>
      <c r="G7" s="242"/>
      <c r="H7" s="241"/>
      <c r="I7" s="242"/>
      <c r="J7" s="241"/>
      <c r="K7" s="31" t="s">
        <v>104</v>
      </c>
      <c r="L7" s="325"/>
    </row>
    <row r="8" spans="1:12" s="9" customFormat="1" ht="22.5" customHeight="1">
      <c r="A8" s="326"/>
      <c r="B8" s="329"/>
      <c r="C8" s="77"/>
      <c r="D8" s="242"/>
      <c r="E8" s="241"/>
      <c r="F8" s="31"/>
      <c r="G8" s="242"/>
      <c r="H8" s="241"/>
      <c r="I8" s="242"/>
      <c r="J8" s="241"/>
      <c r="K8" s="31" t="s">
        <v>104</v>
      </c>
      <c r="L8" s="325"/>
    </row>
    <row r="9" spans="1:12" s="9" customFormat="1" ht="22.5" customHeight="1">
      <c r="A9" s="326"/>
      <c r="B9" s="330" t="s">
        <v>173</v>
      </c>
      <c r="C9" s="81" t="s">
        <v>97</v>
      </c>
      <c r="D9" s="243" t="s">
        <v>0</v>
      </c>
      <c r="E9" s="245"/>
      <c r="F9" s="81" t="s">
        <v>98</v>
      </c>
      <c r="G9" s="243" t="s">
        <v>106</v>
      </c>
      <c r="H9" s="245"/>
      <c r="I9" s="81" t="s">
        <v>84</v>
      </c>
      <c r="J9" s="81" t="s">
        <v>107</v>
      </c>
      <c r="K9" s="32" t="s">
        <v>147</v>
      </c>
      <c r="L9" s="325"/>
    </row>
    <row r="10" spans="1:11" s="9" customFormat="1" ht="22.5" customHeight="1">
      <c r="A10" s="33"/>
      <c r="B10" s="331"/>
      <c r="C10" s="77"/>
      <c r="D10" s="242"/>
      <c r="E10" s="241"/>
      <c r="F10" s="31"/>
      <c r="G10" s="242"/>
      <c r="H10" s="241"/>
      <c r="I10" s="31"/>
      <c r="J10" s="34" t="s">
        <v>108</v>
      </c>
      <c r="K10" s="35" t="s">
        <v>109</v>
      </c>
    </row>
    <row r="11" spans="1:11" s="9" customFormat="1" ht="22.5" customHeight="1">
      <c r="A11" s="33"/>
      <c r="B11" s="331"/>
      <c r="C11" s="77"/>
      <c r="D11" s="242"/>
      <c r="E11" s="241"/>
      <c r="F11" s="31"/>
      <c r="G11" s="242"/>
      <c r="H11" s="241"/>
      <c r="I11" s="31"/>
      <c r="J11" s="34" t="s">
        <v>108</v>
      </c>
      <c r="K11" s="35" t="s">
        <v>109</v>
      </c>
    </row>
    <row r="12" spans="1:11" s="9" customFormat="1" ht="22.5" customHeight="1">
      <c r="A12" s="33"/>
      <c r="B12" s="331"/>
      <c r="C12" s="77"/>
      <c r="D12" s="242"/>
      <c r="E12" s="241"/>
      <c r="F12" s="31"/>
      <c r="G12" s="242"/>
      <c r="H12" s="241"/>
      <c r="I12" s="31"/>
      <c r="J12" s="34" t="s">
        <v>108</v>
      </c>
      <c r="K12" s="35" t="s">
        <v>109</v>
      </c>
    </row>
    <row r="13" spans="1:11" s="9" customFormat="1" ht="22.5" customHeight="1">
      <c r="A13" s="33"/>
      <c r="B13" s="332"/>
      <c r="C13" s="77"/>
      <c r="D13" s="242"/>
      <c r="E13" s="241"/>
      <c r="F13" s="31"/>
      <c r="G13" s="242"/>
      <c r="H13" s="241"/>
      <c r="I13" s="31"/>
      <c r="J13" s="34" t="s">
        <v>108</v>
      </c>
      <c r="K13" s="35" t="s">
        <v>109</v>
      </c>
    </row>
    <row r="14" spans="1:11" s="9" customFormat="1" ht="8.25" customHeight="1">
      <c r="A14" s="33"/>
      <c r="B14" s="54"/>
      <c r="C14" s="54"/>
      <c r="D14" s="54"/>
      <c r="E14" s="54"/>
      <c r="F14" s="54"/>
      <c r="G14" s="54"/>
      <c r="H14" s="54"/>
      <c r="I14" s="54"/>
      <c r="J14" s="55"/>
      <c r="K14" s="54"/>
    </row>
    <row r="15" spans="1:11" s="9" customFormat="1" ht="24" customHeight="1">
      <c r="A15" s="33"/>
      <c r="B15" s="320" t="s">
        <v>148</v>
      </c>
      <c r="C15" s="320"/>
      <c r="D15" s="320"/>
      <c r="E15" s="320"/>
      <c r="F15" s="320"/>
      <c r="G15" s="56"/>
      <c r="H15" s="56"/>
      <c r="I15" s="56"/>
      <c r="J15" s="57"/>
      <c r="K15" s="56"/>
    </row>
    <row r="16" spans="1:11" s="9" customFormat="1" ht="24" customHeight="1">
      <c r="A16" s="33"/>
      <c r="B16" s="243" t="s">
        <v>97</v>
      </c>
      <c r="C16" s="245"/>
      <c r="D16" s="246" t="s">
        <v>0</v>
      </c>
      <c r="E16" s="246"/>
      <c r="F16" s="243" t="s">
        <v>228</v>
      </c>
      <c r="G16" s="244"/>
      <c r="H16" s="244"/>
      <c r="I16" s="36" t="s">
        <v>181</v>
      </c>
      <c r="J16" s="286" t="s">
        <v>110</v>
      </c>
      <c r="K16" s="286"/>
    </row>
    <row r="17" spans="1:11" s="9" customFormat="1" ht="36" customHeight="1">
      <c r="A17" s="37"/>
      <c r="B17" s="321"/>
      <c r="C17" s="322"/>
      <c r="D17" s="319" t="s">
        <v>182</v>
      </c>
      <c r="E17" s="319"/>
      <c r="F17" s="323"/>
      <c r="G17" s="324"/>
      <c r="H17" s="324"/>
      <c r="I17" s="80" t="s">
        <v>168</v>
      </c>
      <c r="J17" s="287" t="s">
        <v>111</v>
      </c>
      <c r="K17" s="287"/>
    </row>
    <row r="18" spans="1:11" s="9" customFormat="1" ht="18" customHeight="1">
      <c r="A18" s="33"/>
      <c r="B18" s="58"/>
      <c r="C18" s="58"/>
      <c r="D18" s="59"/>
      <c r="E18" s="59"/>
      <c r="F18" s="58"/>
      <c r="G18" s="58"/>
      <c r="H18" s="58"/>
      <c r="I18" s="55"/>
      <c r="J18" s="60"/>
      <c r="K18" s="60"/>
    </row>
    <row r="19" spans="1:11" s="38" customFormat="1" ht="18" customHeight="1">
      <c r="A19" s="33"/>
      <c r="B19" s="320" t="s">
        <v>149</v>
      </c>
      <c r="C19" s="320"/>
      <c r="D19" s="320"/>
      <c r="E19" s="320"/>
      <c r="F19" s="61"/>
      <c r="G19" s="61"/>
      <c r="H19" s="61"/>
      <c r="I19" s="57"/>
      <c r="J19" s="62"/>
      <c r="K19" s="62"/>
    </row>
    <row r="20" spans="1:11" s="9" customFormat="1" ht="18" customHeight="1">
      <c r="A20" s="33"/>
      <c r="B20" s="275" t="s">
        <v>150</v>
      </c>
      <c r="C20" s="276"/>
      <c r="D20" s="276"/>
      <c r="E20" s="277"/>
      <c r="F20" s="305" t="s">
        <v>124</v>
      </c>
      <c r="G20" s="297" t="s">
        <v>151</v>
      </c>
      <c r="H20" s="86" t="s">
        <v>219</v>
      </c>
      <c r="I20" s="296" t="s">
        <v>218</v>
      </c>
      <c r="J20" s="296"/>
      <c r="K20" s="73" t="s">
        <v>220</v>
      </c>
    </row>
    <row r="21" spans="1:11" s="9" customFormat="1" ht="18" customHeight="1">
      <c r="A21" s="33"/>
      <c r="B21" s="312" t="s">
        <v>160</v>
      </c>
      <c r="C21" s="296"/>
      <c r="D21" s="314" t="s">
        <v>161</v>
      </c>
      <c r="E21" s="315"/>
      <c r="F21" s="306"/>
      <c r="G21" s="298"/>
      <c r="H21" s="78" t="s">
        <v>217</v>
      </c>
      <c r="I21" s="240" t="s">
        <v>218</v>
      </c>
      <c r="J21" s="240"/>
      <c r="K21" s="71"/>
    </row>
    <row r="22" spans="2:11" s="9" customFormat="1" ht="18.75">
      <c r="B22" s="313"/>
      <c r="C22" s="269"/>
      <c r="D22" s="316"/>
      <c r="E22" s="317"/>
      <c r="F22" s="307"/>
      <c r="G22" s="72" t="s">
        <v>153</v>
      </c>
      <c r="H22" s="308" t="s">
        <v>152</v>
      </c>
      <c r="I22" s="308"/>
      <c r="J22" s="308"/>
      <c r="K22" s="309"/>
    </row>
    <row r="23" spans="2:11" s="9" customFormat="1" ht="18.75">
      <c r="B23" s="63"/>
      <c r="C23" s="63"/>
      <c r="D23" s="63"/>
      <c r="E23" s="64"/>
      <c r="F23" s="65"/>
      <c r="G23" s="64"/>
      <c r="H23" s="54"/>
      <c r="I23" s="54"/>
      <c r="J23" s="54"/>
      <c r="K23" s="54"/>
    </row>
    <row r="24" spans="2:11" s="39" customFormat="1" ht="18">
      <c r="B24" s="66" t="s">
        <v>112</v>
      </c>
      <c r="C24" s="66"/>
      <c r="D24" s="67"/>
      <c r="E24" s="67"/>
      <c r="F24" s="67"/>
      <c r="G24" s="67"/>
      <c r="H24" s="67"/>
      <c r="I24" s="67"/>
      <c r="J24" s="67"/>
      <c r="K24" s="67"/>
    </row>
    <row r="25" spans="2:11" s="9" customFormat="1" ht="18.75">
      <c r="B25" s="30"/>
      <c r="C25" s="30"/>
      <c r="D25" s="243" t="s">
        <v>113</v>
      </c>
      <c r="E25" s="244"/>
      <c r="F25" s="245"/>
      <c r="G25" s="243" t="s">
        <v>180</v>
      </c>
      <c r="H25" s="245"/>
      <c r="I25" s="243" t="s">
        <v>114</v>
      </c>
      <c r="J25" s="244"/>
      <c r="K25" s="245"/>
    </row>
    <row r="26" spans="2:11" s="9" customFormat="1" ht="21.75" customHeight="1">
      <c r="B26" s="280" t="s">
        <v>115</v>
      </c>
      <c r="C26" s="281"/>
      <c r="D26" s="310" t="s">
        <v>116</v>
      </c>
      <c r="E26" s="270"/>
      <c r="F26" s="311"/>
      <c r="G26" s="293" t="s">
        <v>111</v>
      </c>
      <c r="H26" s="272"/>
      <c r="I26" s="242"/>
      <c r="J26" s="240"/>
      <c r="K26" s="241"/>
    </row>
    <row r="27" spans="2:11" s="9" customFormat="1" ht="21.75" customHeight="1">
      <c r="B27" s="282"/>
      <c r="C27" s="283"/>
      <c r="D27" s="310" t="s">
        <v>154</v>
      </c>
      <c r="E27" s="270"/>
      <c r="F27" s="311"/>
      <c r="G27" s="293" t="s">
        <v>111</v>
      </c>
      <c r="H27" s="272"/>
      <c r="I27" s="242"/>
      <c r="J27" s="240"/>
      <c r="K27" s="241"/>
    </row>
    <row r="28" spans="2:11" s="9" customFormat="1" ht="21.75" customHeight="1">
      <c r="B28" s="282"/>
      <c r="C28" s="283"/>
      <c r="D28" s="312" t="s">
        <v>118</v>
      </c>
      <c r="E28" s="40" t="s">
        <v>119</v>
      </c>
      <c r="F28" s="41" t="s">
        <v>120</v>
      </c>
      <c r="G28" s="294" t="s">
        <v>111</v>
      </c>
      <c r="H28" s="295"/>
      <c r="I28" s="312"/>
      <c r="J28" s="296"/>
      <c r="K28" s="318"/>
    </row>
    <row r="29" spans="2:11" s="9" customFormat="1" ht="21.75" customHeight="1">
      <c r="B29" s="282"/>
      <c r="C29" s="283"/>
      <c r="D29" s="313"/>
      <c r="E29" s="42" t="s">
        <v>121</v>
      </c>
      <c r="F29" s="43" t="s">
        <v>155</v>
      </c>
      <c r="G29" s="288" t="s">
        <v>111</v>
      </c>
      <c r="H29" s="289"/>
      <c r="I29" s="290"/>
      <c r="J29" s="291"/>
      <c r="K29" s="292"/>
    </row>
    <row r="30" spans="2:11" s="9" customFormat="1" ht="21.75" customHeight="1">
      <c r="B30" s="284"/>
      <c r="C30" s="285"/>
      <c r="D30" s="310" t="s">
        <v>169</v>
      </c>
      <c r="E30" s="270"/>
      <c r="F30" s="311"/>
      <c r="G30" s="293" t="s">
        <v>111</v>
      </c>
      <c r="H30" s="272"/>
      <c r="I30" s="242"/>
      <c r="J30" s="240"/>
      <c r="K30" s="241"/>
    </row>
    <row r="31" spans="2:11" s="9" customFormat="1" ht="21.75" customHeight="1">
      <c r="B31" s="280" t="s">
        <v>122</v>
      </c>
      <c r="C31" s="281"/>
      <c r="D31" s="278" t="s">
        <v>123</v>
      </c>
      <c r="E31" s="278"/>
      <c r="F31" s="278"/>
      <c r="G31" s="279" t="s">
        <v>111</v>
      </c>
      <c r="H31" s="279"/>
      <c r="I31" s="242"/>
      <c r="J31" s="240"/>
      <c r="K31" s="241"/>
    </row>
    <row r="32" spans="2:11" s="9" customFormat="1" ht="21.75" customHeight="1">
      <c r="B32" s="282"/>
      <c r="C32" s="283"/>
      <c r="D32" s="278" t="s">
        <v>117</v>
      </c>
      <c r="E32" s="278"/>
      <c r="F32" s="278"/>
      <c r="G32" s="279" t="s">
        <v>111</v>
      </c>
      <c r="H32" s="279"/>
      <c r="I32" s="242"/>
      <c r="J32" s="240"/>
      <c r="K32" s="241"/>
    </row>
    <row r="33" spans="2:11" s="9" customFormat="1" ht="21.75" customHeight="1">
      <c r="B33" s="284"/>
      <c r="C33" s="285"/>
      <c r="D33" s="278" t="s">
        <v>169</v>
      </c>
      <c r="E33" s="278"/>
      <c r="F33" s="278"/>
      <c r="G33" s="279" t="s">
        <v>111</v>
      </c>
      <c r="H33" s="279"/>
      <c r="I33" s="242"/>
      <c r="J33" s="240"/>
      <c r="K33" s="241"/>
    </row>
    <row r="34" spans="2:11" s="9" customFormat="1" ht="21.75" customHeight="1">
      <c r="B34" s="65" t="s">
        <v>156</v>
      </c>
      <c r="C34" s="65"/>
      <c r="D34" s="68"/>
      <c r="E34" s="68"/>
      <c r="F34" s="68"/>
      <c r="G34" s="63"/>
      <c r="H34" s="63"/>
      <c r="I34" s="69"/>
      <c r="J34" s="69"/>
      <c r="K34" s="69"/>
    </row>
    <row r="35" spans="2:11" s="9" customFormat="1" ht="18.75">
      <c r="B35" s="83" t="s">
        <v>170</v>
      </c>
      <c r="C35" s="83"/>
      <c r="D35" s="70"/>
      <c r="E35" s="70"/>
      <c r="F35" s="70"/>
      <c r="G35" s="70"/>
      <c r="H35" s="70"/>
      <c r="I35" s="70"/>
      <c r="J35" s="70"/>
      <c r="K35" s="70"/>
    </row>
    <row r="36" spans="2:11" s="9" customFormat="1" ht="18.75">
      <c r="B36" s="246" t="s">
        <v>125</v>
      </c>
      <c r="C36" s="246"/>
      <c r="D36" s="246"/>
      <c r="E36" s="246"/>
      <c r="F36" s="246" t="s">
        <v>171</v>
      </c>
      <c r="G36" s="246"/>
      <c r="H36" s="81" t="s">
        <v>126</v>
      </c>
      <c r="I36" s="246" t="s">
        <v>127</v>
      </c>
      <c r="J36" s="246"/>
      <c r="K36" s="149" t="s">
        <v>192</v>
      </c>
    </row>
    <row r="37" spans="2:11" s="9" customFormat="1" ht="24.75" customHeight="1">
      <c r="B37" s="242"/>
      <c r="C37" s="240"/>
      <c r="D37" s="240"/>
      <c r="E37" s="241"/>
      <c r="F37" s="279" t="s">
        <v>111</v>
      </c>
      <c r="G37" s="279"/>
      <c r="H37" s="87" t="s">
        <v>128</v>
      </c>
      <c r="I37" s="333" t="s">
        <v>120</v>
      </c>
      <c r="J37" s="333"/>
      <c r="K37" s="53"/>
    </row>
    <row r="38" spans="2:11" s="9" customFormat="1" ht="24.75" customHeight="1">
      <c r="B38" s="242"/>
      <c r="C38" s="240"/>
      <c r="D38" s="240"/>
      <c r="E38" s="241"/>
      <c r="F38" s="279" t="s">
        <v>111</v>
      </c>
      <c r="G38" s="279"/>
      <c r="H38" s="87" t="s">
        <v>128</v>
      </c>
      <c r="I38" s="333" t="s">
        <v>120</v>
      </c>
      <c r="J38" s="333"/>
      <c r="K38" s="53"/>
    </row>
    <row r="39" spans="2:11" s="9" customFormat="1" ht="24.75" customHeight="1">
      <c r="B39" s="242"/>
      <c r="C39" s="240"/>
      <c r="D39" s="240"/>
      <c r="E39" s="241"/>
      <c r="F39" s="279" t="s">
        <v>111</v>
      </c>
      <c r="G39" s="279"/>
      <c r="H39" s="87" t="s">
        <v>128</v>
      </c>
      <c r="I39" s="333" t="s">
        <v>120</v>
      </c>
      <c r="J39" s="333"/>
      <c r="K39" s="53"/>
    </row>
    <row r="40" spans="2:11" s="9" customFormat="1" ht="18.75">
      <c r="B40" s="54"/>
      <c r="C40" s="54"/>
      <c r="D40" s="69"/>
      <c r="E40" s="69"/>
      <c r="F40" s="69"/>
      <c r="G40" s="69"/>
      <c r="H40" s="69"/>
      <c r="I40" s="69"/>
      <c r="J40" s="69"/>
      <c r="K40" s="69"/>
    </row>
    <row r="41" spans="2:11" s="9" customFormat="1" ht="18.75">
      <c r="B41" s="83" t="s">
        <v>157</v>
      </c>
      <c r="C41" s="83"/>
      <c r="D41" s="70"/>
      <c r="E41" s="70"/>
      <c r="F41" s="70"/>
      <c r="G41" s="70"/>
      <c r="H41" s="70" t="s">
        <v>129</v>
      </c>
      <c r="I41" s="70"/>
      <c r="J41" s="70"/>
      <c r="K41" s="70"/>
    </row>
    <row r="42" spans="2:11" s="9" customFormat="1" ht="24" customHeight="1">
      <c r="B42" s="242" t="s">
        <v>130</v>
      </c>
      <c r="C42" s="241"/>
      <c r="D42" s="150" t="s">
        <v>185</v>
      </c>
      <c r="E42" s="31" t="s">
        <v>131</v>
      </c>
      <c r="F42" s="31" t="s">
        <v>132</v>
      </c>
      <c r="G42" s="31" t="s">
        <v>133</v>
      </c>
      <c r="H42" s="246" t="s">
        <v>134</v>
      </c>
      <c r="I42" s="246"/>
      <c r="J42" s="246"/>
      <c r="K42" s="246"/>
    </row>
    <row r="43" spans="2:11" s="9" customFormat="1" ht="24" customHeight="1">
      <c r="B43" s="299" t="s">
        <v>135</v>
      </c>
      <c r="C43" s="300"/>
      <c r="D43" s="151" t="s">
        <v>185</v>
      </c>
      <c r="E43" s="303" t="s">
        <v>131</v>
      </c>
      <c r="F43" s="303" t="s">
        <v>132</v>
      </c>
      <c r="G43" s="303" t="s">
        <v>133</v>
      </c>
      <c r="H43" s="44" t="s">
        <v>136</v>
      </c>
      <c r="I43" s="45" t="s">
        <v>137</v>
      </c>
      <c r="J43" s="44" t="s">
        <v>138</v>
      </c>
      <c r="K43" s="45" t="s">
        <v>137</v>
      </c>
    </row>
    <row r="44" spans="2:11" s="9" customFormat="1" ht="24" customHeight="1">
      <c r="B44" s="301"/>
      <c r="C44" s="302"/>
      <c r="D44" s="152" t="s">
        <v>158</v>
      </c>
      <c r="E44" s="304"/>
      <c r="F44" s="304"/>
      <c r="G44" s="304"/>
      <c r="H44" s="46" t="s">
        <v>139</v>
      </c>
      <c r="I44" s="82" t="s">
        <v>137</v>
      </c>
      <c r="J44" s="46" t="s">
        <v>50</v>
      </c>
      <c r="K44" s="82" t="s">
        <v>137</v>
      </c>
    </row>
  </sheetData>
  <sheetProtection/>
  <mergeCells count="95">
    <mergeCell ref="I36:J36"/>
    <mergeCell ref="I37:J37"/>
    <mergeCell ref="I38:J38"/>
    <mergeCell ref="I39:J39"/>
    <mergeCell ref="B36:E36"/>
    <mergeCell ref="B37:E37"/>
    <mergeCell ref="B38:E38"/>
    <mergeCell ref="B39:E39"/>
    <mergeCell ref="F36:G36"/>
    <mergeCell ref="F37:G37"/>
    <mergeCell ref="F38:G38"/>
    <mergeCell ref="F39:G39"/>
    <mergeCell ref="I7:J7"/>
    <mergeCell ref="I8:J8"/>
    <mergeCell ref="B9:B13"/>
    <mergeCell ref="G10:H10"/>
    <mergeCell ref="D11:E11"/>
    <mergeCell ref="G11:H11"/>
    <mergeCell ref="D8:E8"/>
    <mergeCell ref="G8:H8"/>
    <mergeCell ref="L3:L9"/>
    <mergeCell ref="A4:A9"/>
    <mergeCell ref="D4:E4"/>
    <mergeCell ref="G4:H4"/>
    <mergeCell ref="I4:J4"/>
    <mergeCell ref="D5:E5"/>
    <mergeCell ref="G5:H5"/>
    <mergeCell ref="I5:J5"/>
    <mergeCell ref="D6:E6"/>
    <mergeCell ref="G6:H6"/>
    <mergeCell ref="I6:J6"/>
    <mergeCell ref="D7:E7"/>
    <mergeCell ref="G7:H7"/>
    <mergeCell ref="B3:B8"/>
    <mergeCell ref="D3:E3"/>
    <mergeCell ref="G3:H3"/>
    <mergeCell ref="B15:F15"/>
    <mergeCell ref="D9:E9"/>
    <mergeCell ref="G9:H9"/>
    <mergeCell ref="D10:E10"/>
    <mergeCell ref="F16:H16"/>
    <mergeCell ref="D12:E12"/>
    <mergeCell ref="G12:H12"/>
    <mergeCell ref="D13:E13"/>
    <mergeCell ref="G13:H13"/>
    <mergeCell ref="B21:C22"/>
    <mergeCell ref="D21:E22"/>
    <mergeCell ref="I28:K28"/>
    <mergeCell ref="B16:C16"/>
    <mergeCell ref="D16:E16"/>
    <mergeCell ref="D17:E17"/>
    <mergeCell ref="B19:E19"/>
    <mergeCell ref="B17:C17"/>
    <mergeCell ref="B26:C30"/>
    <mergeCell ref="D26:F26"/>
    <mergeCell ref="D28:D29"/>
    <mergeCell ref="D30:F30"/>
    <mergeCell ref="F17:H17"/>
    <mergeCell ref="D25:F25"/>
    <mergeCell ref="G25:H25"/>
    <mergeCell ref="B20:E20"/>
    <mergeCell ref="F20:F22"/>
    <mergeCell ref="H22:K22"/>
    <mergeCell ref="I26:K26"/>
    <mergeCell ref="D27:F27"/>
    <mergeCell ref="I27:K27"/>
    <mergeCell ref="B43:C44"/>
    <mergeCell ref="E43:E44"/>
    <mergeCell ref="F43:F44"/>
    <mergeCell ref="G43:G44"/>
    <mergeCell ref="B42:C42"/>
    <mergeCell ref="J16:K16"/>
    <mergeCell ref="J17:K17"/>
    <mergeCell ref="H42:K42"/>
    <mergeCell ref="G32:H32"/>
    <mergeCell ref="I32:K32"/>
    <mergeCell ref="G29:H29"/>
    <mergeCell ref="I29:K29"/>
    <mergeCell ref="G26:H26"/>
    <mergeCell ref="G27:H27"/>
    <mergeCell ref="G28:H28"/>
    <mergeCell ref="G30:H30"/>
    <mergeCell ref="I30:K30"/>
    <mergeCell ref="I25:K25"/>
    <mergeCell ref="I21:J21"/>
    <mergeCell ref="I20:J20"/>
    <mergeCell ref="G20:G21"/>
    <mergeCell ref="D33:F33"/>
    <mergeCell ref="G33:H33"/>
    <mergeCell ref="I33:K33"/>
    <mergeCell ref="B31:C33"/>
    <mergeCell ref="D31:F31"/>
    <mergeCell ref="G31:H31"/>
    <mergeCell ref="I31:K31"/>
    <mergeCell ref="D32:F32"/>
  </mergeCells>
  <printOptions/>
  <pageMargins left="0.7480314960629921" right="0.2362204724409449" top="0.4724409448818898" bottom="0.7480314960629921" header="0.31496062992125984" footer="0.31496062992125984"/>
  <pageSetup fitToHeight="1" fitToWidth="1" horizontalDpi="600" verticalDpi="600" orientation="portrait" paperSize="9" scale="81" r:id="rId1"/>
  <headerFooter>
    <oddFooter>&amp;L（公益財団法人　朝鮮奨学会　2019大学院様式①　願書3/4）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35"/>
  <sheetViews>
    <sheetView view="pageBreakPreview" zoomScaleSheetLayoutView="100" zoomScalePageLayoutView="0" workbookViewId="0" topLeftCell="A1">
      <selection activeCell="C36" sqref="C36:K36"/>
    </sheetView>
  </sheetViews>
  <sheetFormatPr defaultColWidth="9.140625" defaultRowHeight="15"/>
  <cols>
    <col min="4" max="4" width="13.28125" style="0" customWidth="1"/>
    <col min="6" max="6" width="17.8515625" style="0" customWidth="1"/>
    <col min="8" max="8" width="13.00390625" style="0" customWidth="1"/>
    <col min="10" max="10" width="8.57421875" style="0" customWidth="1"/>
    <col min="11" max="11" width="9.140625" style="0" customWidth="1"/>
  </cols>
  <sheetData>
    <row r="1" spans="3:11" ht="33">
      <c r="C1" s="337" t="s">
        <v>86</v>
      </c>
      <c r="D1" s="337"/>
      <c r="E1" s="337"/>
      <c r="F1" s="337"/>
      <c r="G1" s="337"/>
      <c r="H1" s="337"/>
      <c r="I1" s="337"/>
      <c r="J1" s="337"/>
      <c r="K1" s="337"/>
    </row>
    <row r="2" spans="3:11" ht="18.75">
      <c r="C2" s="338" t="s">
        <v>0</v>
      </c>
      <c r="D2" s="339"/>
      <c r="E2" s="338" t="s">
        <v>87</v>
      </c>
      <c r="F2" s="339"/>
      <c r="G2" s="338" t="s">
        <v>88</v>
      </c>
      <c r="H2" s="339"/>
      <c r="I2" s="338" t="s">
        <v>89</v>
      </c>
      <c r="J2" s="339"/>
      <c r="K2" s="5" t="s">
        <v>84</v>
      </c>
    </row>
    <row r="3" spans="3:11" ht="44.25" customHeight="1">
      <c r="C3" s="178"/>
      <c r="D3" s="180"/>
      <c r="E3" s="178"/>
      <c r="F3" s="180"/>
      <c r="G3" s="178"/>
      <c r="H3" s="180"/>
      <c r="I3" s="340" t="s">
        <v>34</v>
      </c>
      <c r="J3" s="180"/>
      <c r="K3" s="153"/>
    </row>
    <row r="4" spans="3:11" ht="18.75">
      <c r="C4" s="154" t="s">
        <v>90</v>
      </c>
      <c r="D4" s="154"/>
      <c r="E4" s="155"/>
      <c r="F4" s="6"/>
      <c r="G4" s="6"/>
      <c r="H4" s="6"/>
      <c r="I4" s="6" t="s">
        <v>210</v>
      </c>
      <c r="J4" s="6"/>
      <c r="K4" s="156"/>
    </row>
    <row r="5" spans="3:11" ht="399.75" customHeight="1">
      <c r="C5" s="334"/>
      <c r="D5" s="335"/>
      <c r="E5" s="335"/>
      <c r="F5" s="335"/>
      <c r="G5" s="335"/>
      <c r="H5" s="335"/>
      <c r="I5" s="335"/>
      <c r="J5" s="335"/>
      <c r="K5" s="336"/>
    </row>
    <row r="6" spans="3:11" ht="18.75">
      <c r="C6" s="154" t="s">
        <v>226</v>
      </c>
      <c r="D6" s="154"/>
      <c r="E6" s="155"/>
      <c r="F6" s="6"/>
      <c r="G6" s="6"/>
      <c r="H6" s="6"/>
      <c r="I6" s="6" t="s">
        <v>140</v>
      </c>
      <c r="J6" s="6"/>
      <c r="K6" s="156"/>
    </row>
    <row r="7" spans="3:11" ht="399.75" customHeight="1">
      <c r="C7" s="334"/>
      <c r="D7" s="335"/>
      <c r="E7" s="335"/>
      <c r="F7" s="335"/>
      <c r="G7" s="335"/>
      <c r="H7" s="335"/>
      <c r="I7" s="335"/>
      <c r="J7" s="335"/>
      <c r="K7" s="336"/>
    </row>
    <row r="8" spans="3:11" ht="18.75">
      <c r="C8" s="88"/>
      <c r="D8" s="88"/>
      <c r="E8" s="88"/>
      <c r="F8" s="88"/>
      <c r="G8" s="88"/>
      <c r="H8" s="88"/>
      <c r="I8" s="88"/>
      <c r="J8" s="88"/>
      <c r="K8" s="88"/>
    </row>
    <row r="9" spans="3:11" ht="18.75">
      <c r="C9" s="88"/>
      <c r="D9" s="88"/>
      <c r="E9" s="88"/>
      <c r="F9" s="88"/>
      <c r="G9" s="88"/>
      <c r="H9" s="88"/>
      <c r="I9" s="88"/>
      <c r="J9" s="88"/>
      <c r="K9" s="88"/>
    </row>
    <row r="10" spans="3:11" ht="18.75">
      <c r="C10" s="88"/>
      <c r="D10" s="88"/>
      <c r="E10" s="88"/>
      <c r="F10" s="88"/>
      <c r="G10" s="88"/>
      <c r="H10" s="88"/>
      <c r="I10" s="88"/>
      <c r="J10" s="88"/>
      <c r="K10" s="88"/>
    </row>
    <row r="11" spans="3:11" ht="18.75">
      <c r="C11" s="88"/>
      <c r="D11" s="88"/>
      <c r="E11" s="88"/>
      <c r="F11" s="88"/>
      <c r="G11" s="88"/>
      <c r="H11" s="88"/>
      <c r="I11" s="88"/>
      <c r="J11" s="88"/>
      <c r="K11" s="88"/>
    </row>
    <row r="12" spans="3:11" ht="18.75">
      <c r="C12" s="88"/>
      <c r="D12" s="88"/>
      <c r="E12" s="88"/>
      <c r="F12" s="88"/>
      <c r="G12" s="88"/>
      <c r="H12" s="88"/>
      <c r="I12" s="88"/>
      <c r="J12" s="88"/>
      <c r="K12" s="88"/>
    </row>
    <row r="13" spans="3:11" ht="18.75">
      <c r="C13" s="88"/>
      <c r="D13" s="88"/>
      <c r="E13" s="88"/>
      <c r="F13" s="88"/>
      <c r="G13" s="88"/>
      <c r="H13" s="88"/>
      <c r="I13" s="88"/>
      <c r="J13" s="88"/>
      <c r="K13" s="88"/>
    </row>
    <row r="14" spans="3:11" ht="18.75">
      <c r="C14" s="88"/>
      <c r="D14" s="88"/>
      <c r="E14" s="88"/>
      <c r="F14" s="88"/>
      <c r="G14" s="88"/>
      <c r="H14" s="88"/>
      <c r="I14" s="88"/>
      <c r="J14" s="88"/>
      <c r="K14" s="88"/>
    </row>
    <row r="15" spans="3:11" ht="18.75">
      <c r="C15" s="88"/>
      <c r="D15" s="88"/>
      <c r="E15" s="88"/>
      <c r="F15" s="88"/>
      <c r="G15" s="88"/>
      <c r="H15" s="88"/>
      <c r="I15" s="88"/>
      <c r="J15" s="88"/>
      <c r="K15" s="88"/>
    </row>
    <row r="16" spans="3:11" ht="18.75">
      <c r="C16" s="88"/>
      <c r="D16" s="88"/>
      <c r="E16" s="88"/>
      <c r="F16" s="88"/>
      <c r="G16" s="88"/>
      <c r="H16" s="88"/>
      <c r="I16" s="88"/>
      <c r="J16" s="88"/>
      <c r="K16" s="88"/>
    </row>
    <row r="17" spans="3:11" ht="18.75">
      <c r="C17" s="88"/>
      <c r="D17" s="88"/>
      <c r="E17" s="88"/>
      <c r="F17" s="88"/>
      <c r="G17" s="88"/>
      <c r="H17" s="88"/>
      <c r="I17" s="88"/>
      <c r="J17" s="88"/>
      <c r="K17" s="88"/>
    </row>
    <row r="18" spans="3:11" ht="18.75">
      <c r="C18" s="88"/>
      <c r="D18" s="88"/>
      <c r="E18" s="88"/>
      <c r="F18" s="88"/>
      <c r="G18" s="88"/>
      <c r="H18" s="88"/>
      <c r="I18" s="88"/>
      <c r="J18" s="88"/>
      <c r="K18" s="88"/>
    </row>
    <row r="19" spans="3:11" ht="18.75">
      <c r="C19" s="88"/>
      <c r="D19" s="88"/>
      <c r="E19" s="88"/>
      <c r="F19" s="88"/>
      <c r="G19" s="88"/>
      <c r="H19" s="88"/>
      <c r="I19" s="88"/>
      <c r="J19" s="88"/>
      <c r="K19" s="88"/>
    </row>
    <row r="20" spans="3:11" ht="18.75">
      <c r="C20" s="88"/>
      <c r="D20" s="88"/>
      <c r="E20" s="88"/>
      <c r="F20" s="88"/>
      <c r="G20" s="88"/>
      <c r="H20" s="88"/>
      <c r="I20" s="88"/>
      <c r="J20" s="88"/>
      <c r="K20" s="88"/>
    </row>
    <row r="21" spans="3:11" ht="18.75">
      <c r="C21" s="88"/>
      <c r="D21" s="88"/>
      <c r="E21" s="88"/>
      <c r="F21" s="88"/>
      <c r="G21" s="88"/>
      <c r="H21" s="88"/>
      <c r="I21" s="88"/>
      <c r="J21" s="88"/>
      <c r="K21" s="88"/>
    </row>
    <row r="22" spans="3:11" ht="18.75">
      <c r="C22" s="88"/>
      <c r="D22" s="88"/>
      <c r="E22" s="88"/>
      <c r="F22" s="88"/>
      <c r="G22" s="88"/>
      <c r="H22" s="88"/>
      <c r="I22" s="88"/>
      <c r="J22" s="88"/>
      <c r="K22" s="88"/>
    </row>
    <row r="23" spans="3:11" ht="18.75">
      <c r="C23" s="88"/>
      <c r="D23" s="88"/>
      <c r="E23" s="88"/>
      <c r="F23" s="88"/>
      <c r="G23" s="88"/>
      <c r="H23" s="88"/>
      <c r="I23" s="88"/>
      <c r="J23" s="88"/>
      <c r="K23" s="88"/>
    </row>
    <row r="24" spans="3:11" ht="18.75">
      <c r="C24" s="88"/>
      <c r="D24" s="88"/>
      <c r="E24" s="88"/>
      <c r="F24" s="88"/>
      <c r="G24" s="88"/>
      <c r="H24" s="88"/>
      <c r="I24" s="88"/>
      <c r="J24" s="88"/>
      <c r="K24" s="88"/>
    </row>
    <row r="25" spans="3:11" ht="18.75">
      <c r="C25" s="88"/>
      <c r="D25" s="88"/>
      <c r="E25" s="88"/>
      <c r="F25" s="88"/>
      <c r="G25" s="88"/>
      <c r="H25" s="88"/>
      <c r="I25" s="88"/>
      <c r="J25" s="88"/>
      <c r="K25" s="88"/>
    </row>
    <row r="26" spans="3:11" ht="18.75">
      <c r="C26" s="88"/>
      <c r="D26" s="88"/>
      <c r="E26" s="88"/>
      <c r="F26" s="88"/>
      <c r="G26" s="88"/>
      <c r="H26" s="88"/>
      <c r="I26" s="88"/>
      <c r="J26" s="88"/>
      <c r="K26" s="88"/>
    </row>
    <row r="27" spans="3:11" ht="18.75">
      <c r="C27" s="88"/>
      <c r="D27" s="88"/>
      <c r="E27" s="88"/>
      <c r="F27" s="88"/>
      <c r="G27" s="88"/>
      <c r="H27" s="88"/>
      <c r="I27" s="88"/>
      <c r="J27" s="88"/>
      <c r="K27" s="88"/>
    </row>
    <row r="35" spans="2:4" ht="18.75">
      <c r="B35" s="9"/>
      <c r="C35" s="9"/>
      <c r="D35" s="9"/>
    </row>
  </sheetData>
  <sheetProtection/>
  <mergeCells count="11">
    <mergeCell ref="C5:K5"/>
    <mergeCell ref="C7:K7"/>
    <mergeCell ref="C1:K1"/>
    <mergeCell ref="C2:D2"/>
    <mergeCell ref="E2:F2"/>
    <mergeCell ref="G2:H2"/>
    <mergeCell ref="I2:J2"/>
    <mergeCell ref="C3:D3"/>
    <mergeCell ref="E3:F3"/>
    <mergeCell ref="G3:H3"/>
    <mergeCell ref="I3:J3"/>
  </mergeCells>
  <printOptions/>
  <pageMargins left="0.7480314960629921" right="0.2362204724409449" top="0.4724409448818898" bottom="0.7480314960629921" header="0.31496062992125984" footer="0.31496062992125984"/>
  <pageSetup fitToHeight="1" fitToWidth="1" horizontalDpi="600" verticalDpi="600" orientation="portrait" paperSize="9" scale="82" r:id="rId1"/>
  <headerFooter>
    <oddFooter>&amp;L（公益財団法人　朝鮮奨学会　2019大学院様式①　願書4/4）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kwak-kwak</dc:creator>
  <cp:keywords/>
  <dc:description/>
  <cp:lastModifiedBy>h_170477</cp:lastModifiedBy>
  <cp:lastPrinted>2019-02-21T01:40:39Z</cp:lastPrinted>
  <dcterms:created xsi:type="dcterms:W3CDTF">2017-12-20T04:13:32Z</dcterms:created>
  <dcterms:modified xsi:type="dcterms:W3CDTF">2019-03-11T03:44:06Z</dcterms:modified>
  <cp:category/>
  <cp:version/>
  <cp:contentType/>
  <cp:contentStatus/>
</cp:coreProperties>
</file>